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G:\ZfsL-Verwaltung\Wix\TEVO\Veröffentlichte Fassungen\"/>
    </mc:Choice>
  </mc:AlternateContent>
  <xr:revisionPtr revIDLastSave="0" documentId="13_ncr:1_{5626C136-1197-4A3A-A676-2E6BCAD37230}" xr6:coauthVersionLast="36" xr6:coauthVersionMax="36" xr10:uidLastSave="{00000000-0000-0000-0000-000000000000}"/>
  <bookViews>
    <workbookView xWindow="0" yWindow="0" windowWidth="28800" windowHeight="14028" xr2:uid="{BC90D9D7-6809-4F90-A6C1-77FB63A79FDC}"/>
    <workbookView visibility="hidden" xWindow="0" yWindow="0" windowWidth="28800" windowHeight="14028" xr2:uid="{72F40FDC-0E0D-4700-A61F-3D61C1218100}"/>
    <workbookView visibility="hidden" xWindow="0" yWindow="0" windowWidth="28800" windowHeight="14028" xr2:uid="{31AF9BEF-B7D6-4F7D-A8A4-B6A966AA647F}"/>
  </bookViews>
  <sheets>
    <sheet name="Festsetzung Antrag TE" sheetId="1" r:id="rId1"/>
    <sheet name="Bezugsquellen" sheetId="2" state="hidden" r:id="rId2"/>
    <sheet name="Bezugsquellen II" sheetId="5" state="hidden" r:id="rId3"/>
  </sheets>
  <calcPr calcId="191029"/>
  <customWorkbookViews>
    <customWorkbookView name="Tilleman, Tanja - Persönliche Ansicht" guid="{C505516B-1FBF-42E2-A204-27E11DDA0177}" mergeInterval="0" personalView="1" maximized="1" xWindow="-8" yWindow="-8" windowWidth="1936" windowHeight="1176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8" i="1" l="1"/>
  <c r="J79" i="1" s="1"/>
  <c r="O75" i="1" l="1"/>
  <c r="B62" i="1" l="1"/>
  <c r="E64" i="1"/>
  <c r="J80" i="1"/>
  <c r="O78" i="1" l="1"/>
  <c r="O87" i="1" l="1"/>
  <c r="O84" i="1"/>
  <c r="O4" i="1"/>
  <c r="B61" i="1" l="1"/>
  <c r="B64" i="1"/>
</calcChain>
</file>

<file path=xl/sharedStrings.xml><?xml version="1.0" encoding="utf-8"?>
<sst xmlns="http://schemas.openxmlformats.org/spreadsheetml/2006/main" count="118" uniqueCount="108">
  <si>
    <t>Kalendertag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</si>
  <si>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</si>
  <si>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</si>
  <si>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</si>
  <si>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</si>
  <si>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</si>
  <si>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</si>
  <si>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</si>
  <si>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</si>
  <si>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</si>
  <si>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</si>
  <si>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</si>
  <si>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</si>
  <si>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</si>
  <si>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</si>
  <si>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</si>
  <si>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</si>
  <si>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 xml:space="preserve">in der </t>
  </si>
  <si>
    <t>Ausbildungsschule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</si>
  <si>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</si>
  <si>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</si>
  <si>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</si>
  <si>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</si>
  <si>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</si>
  <si>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</si>
  <si>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</si>
  <si>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</si>
  <si>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</si>
  <si>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</si>
  <si>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</si>
  <si>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</si>
  <si>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</si>
  <si>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</si>
  <si>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</si>
  <si>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Ich war an folgenden Kalendertagen in der Ausbildungsschule (kein mobiles Arbeiten):</t>
  </si>
  <si>
    <t>Ich versichere die Richtigkeit meiner Angaben.</t>
  </si>
  <si>
    <t>Datum</t>
  </si>
  <si>
    <t>Unterschrift</t>
  </si>
  <si>
    <t>Lehramt</t>
  </si>
  <si>
    <t>Antrag auf Festsetzung der Trennungsentschädigung (TE) bei täglicher Rückkehr</t>
  </si>
  <si>
    <t>wie bisher</t>
  </si>
  <si>
    <t>Änderung ab:</t>
  </si>
  <si>
    <t>IBAN:</t>
  </si>
  <si>
    <t>Kreditinstiut:</t>
  </si>
  <si>
    <t>Bankverbindung:</t>
  </si>
  <si>
    <t>Haben sich Änderungen gegenüber den für die Bewilligung der TE maßgeblichen Verhältnissen</t>
  </si>
  <si>
    <t>ergeben?</t>
  </si>
  <si>
    <t>nein</t>
  </si>
  <si>
    <t>ja, welche:</t>
  </si>
  <si>
    <t>Erst-Antrag</t>
  </si>
  <si>
    <t>ja</t>
  </si>
  <si>
    <t>=</t>
  </si>
  <si>
    <t>km</t>
  </si>
  <si>
    <t>Grundschule</t>
  </si>
  <si>
    <t>Gymnasium/Gesamtschule</t>
  </si>
  <si>
    <t>Haupt-, Real-, Sekundar- u. Gesamtschule</t>
  </si>
  <si>
    <t>G</t>
  </si>
  <si>
    <t>GyGe</t>
  </si>
  <si>
    <t>HRSGe</t>
  </si>
  <si>
    <t>SF</t>
  </si>
  <si>
    <t>Sonderpädagogische Förderung</t>
  </si>
  <si>
    <t>Name, Vorname:</t>
  </si>
  <si>
    <t>Lehramt:</t>
  </si>
  <si>
    <t>Schule:</t>
  </si>
  <si>
    <t>Anschrift Schule:</t>
  </si>
  <si>
    <t>Zeitraum:</t>
  </si>
  <si>
    <t>Abrechungsmonat:</t>
  </si>
  <si>
    <t>Festsetzung der Trennungsentschädigung bei täglicher Rückkehr</t>
  </si>
  <si>
    <t>(Bearbeitung durch ZfsL Verwaltung)</t>
  </si>
  <si>
    <t>Berechnungsgrundlagen</t>
  </si>
  <si>
    <t>Betrag in €</t>
  </si>
  <si>
    <t>Fahrtkostenerstattung für regelmäßig verkehrende Beförderungsmittel</t>
  </si>
  <si>
    <r>
      <t xml:space="preserve">Wegstreckenentschädigung </t>
    </r>
    <r>
      <rPr>
        <i/>
        <sz val="10"/>
        <color theme="1"/>
        <rFont val="Calibri"/>
        <family val="2"/>
      </rPr>
      <t>(Hin- und Rückfahrt)</t>
    </r>
    <r>
      <rPr>
        <sz val="11"/>
        <color theme="1"/>
        <rFont val="Calibri"/>
        <family val="2"/>
      </rPr>
      <t>:</t>
    </r>
  </si>
  <si>
    <t>Anwendung des Höchstbetrages i. H. von 200,00 €</t>
  </si>
  <si>
    <t>Die Trennungsentschädigung wird festgesetzt auf</t>
  </si>
  <si>
    <t>Jahr:</t>
  </si>
  <si>
    <t>der Bewilligung vom:</t>
  </si>
  <si>
    <t>Festsetzung der TE aufgrund</t>
  </si>
  <si>
    <t>rechnerisch richtig</t>
  </si>
  <si>
    <t>sachlich richtig</t>
  </si>
  <si>
    <t>Susanne Andrießen</t>
  </si>
  <si>
    <t>Jutta Büttow</t>
  </si>
  <si>
    <t>Tanja Tilleman</t>
  </si>
  <si>
    <t>Holger Appelt</t>
  </si>
  <si>
    <t>Wendi Scheffler</t>
  </si>
  <si>
    <t>rechnerich richtig:</t>
  </si>
  <si>
    <t>sachlich richtig:</t>
  </si>
  <si>
    <t>* mit einem</t>
  </si>
  <si>
    <t>privaten KFZ</t>
  </si>
  <si>
    <t>Zweirad</t>
  </si>
  <si>
    <t>KFZ</t>
  </si>
  <si>
    <t>ges.</t>
  </si>
  <si>
    <t>Die Fahrten zwischen Wohnung (gemäß TE Antrag) und Ausbildungsschule erfolgten:</t>
  </si>
  <si>
    <r>
      <t>* mit regelmäßig verkehrenden Beförderungsmitteln</t>
    </r>
    <r>
      <rPr>
        <sz val="10"/>
        <color theme="1"/>
        <rFont val="Calibri"/>
        <family val="2"/>
      </rPr>
      <t xml:space="preserve"> (mögliche Fahrpreisermäßigungen berücksichtigen)</t>
    </r>
  </si>
  <si>
    <t>Ausbildungsschule eintragen.</t>
  </si>
  <si>
    <t>Seminar für das Lehramt</t>
  </si>
  <si>
    <t>Monatskarte (2. Kl.)/Deutschlandticket</t>
  </si>
  <si>
    <t>Einfache Entfernung zwischen Wohnung und</t>
  </si>
  <si>
    <t>Einzeltickets/Mehrfachtickets (2. Kl.)</t>
  </si>
  <si>
    <t>(Angabe Parkgebühren u. Verpflegungszuschuss siehe "Antrag auf Bewilligung")</t>
  </si>
  <si>
    <t>Sofern Sie innerhalb eines Abrechnungsmonats wechselnde Verkehrsmittel genutzt haben, bitten wir um</t>
  </si>
  <si>
    <t>Kontaktaufnahme mit der ZfsL Verwaltung.</t>
  </si>
  <si>
    <t>BK</t>
  </si>
  <si>
    <t>Berufskolleg</t>
  </si>
  <si>
    <r>
      <t xml:space="preserve">BEMERKUNGSFELD - </t>
    </r>
    <r>
      <rPr>
        <b/>
        <i/>
        <sz val="11"/>
        <color theme="1"/>
        <rFont val="Calibri"/>
        <family val="2"/>
      </rPr>
      <t>für Antragsteller/innen</t>
    </r>
  </si>
  <si>
    <t>Zentrum für schulpraktische Lehrerausbildung Düsseldorf</t>
  </si>
  <si>
    <t>Redinghovenstraße 9</t>
  </si>
  <si>
    <t>40225 Düsseldorf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</si>
</sst>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#,##0.00\ &quot;€&quot;;\-#,##0.00\ &quot;€&quot;"/>
    <numFmt numFmtId="44" formatCode="_-* #,##0.00\ &quot;€&quot;_-;\-* #,##0.00\ &quot;€&quot;_-;_-* &quot;-&quot;??\ &quot;€&quot;_-;_-@_-"/>
    <numFmt numFmtId="164" formatCode="#,##0.00\ &quot;€&quot;"/>
  </numFmts>
  <fonts count="15" x14ac:knownFonts="1"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i/>
      <sz val="10"/>
      <color theme="1"/>
      <name val="Calibri"/>
      <family val="2"/>
    </font>
    <font>
      <sz val="12"/>
      <color theme="1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theme="0" tint="-0.34998626667073579"/>
      <name val="Calibri"/>
      <family val="2"/>
    </font>
    <font>
      <b/>
      <sz val="11"/>
      <color theme="0" tint="-0.34998626667073579"/>
      <name val="Calibri"/>
      <family val="2"/>
    </font>
    <font>
      <b/>
      <i/>
      <sz val="11"/>
      <color theme="1"/>
      <name val="Calibri"/>
      <family val="2"/>
    </font>
    <font>
      <b/>
      <sz val="14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114">
    <xf numFmtId="0" fontId="0" fillId="0" borderId="0" xfId="0"/>
    <xf numFmtId="0" fontId="3" fillId="0" borderId="0" xfId="0" applyFont="1" applyAlignment="1">
      <alignment horizontal="left" vertical="center" wrapText="1"/>
    </xf>
    <xf numFmtId="0" fontId="0" fillId="0" borderId="0" xfId="0" applyFont="1"/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2" fontId="0" fillId="0" borderId="0" xfId="0" applyNumberFormat="1" applyFont="1" applyFill="1"/>
    <xf numFmtId="0" fontId="0" fillId="0" borderId="0" xfId="0" applyFont="1" applyBorder="1"/>
    <xf numFmtId="0" fontId="0" fillId="0" borderId="1" xfId="0" applyFont="1" applyBorder="1"/>
    <xf numFmtId="0" fontId="0" fillId="0" borderId="0" xfId="0" applyFont="1" applyFill="1" applyBorder="1"/>
    <xf numFmtId="0" fontId="0" fillId="0" borderId="4" xfId="0" applyFont="1" applyBorder="1" applyAlignment="1">
      <alignment horizontal="left" vertical="center"/>
    </xf>
    <xf numFmtId="0" fontId="0" fillId="0" borderId="5" xfId="0" applyFont="1" applyBorder="1"/>
    <xf numFmtId="0" fontId="0" fillId="0" borderId="6" xfId="0" applyFont="1" applyBorder="1"/>
    <xf numFmtId="0" fontId="0" fillId="0" borderId="7" xfId="0" applyFont="1" applyBorder="1" applyAlignment="1">
      <alignment horizontal="left" vertical="center"/>
    </xf>
    <xf numFmtId="0" fontId="0" fillId="0" borderId="8" xfId="0" applyFont="1" applyBorder="1"/>
    <xf numFmtId="0" fontId="0" fillId="0" borderId="9" xfId="0" applyFont="1" applyBorder="1" applyAlignment="1">
      <alignment horizontal="left" vertical="center"/>
    </xf>
    <xf numFmtId="0" fontId="0" fillId="0" borderId="10" xfId="0" applyFont="1" applyBorder="1"/>
    <xf numFmtId="0" fontId="0" fillId="0" borderId="4" xfId="0" applyFont="1" applyBorder="1"/>
    <xf numFmtId="0" fontId="0" fillId="0" borderId="7" xfId="0" applyFont="1" applyBorder="1"/>
    <xf numFmtId="0" fontId="0" fillId="0" borderId="9" xfId="0" applyFont="1" applyBorder="1"/>
    <xf numFmtId="0" fontId="3" fillId="0" borderId="0" xfId="0" applyFont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quotePrefix="1" applyFont="1" applyAlignment="1">
      <alignment horizontal="center"/>
    </xf>
    <xf numFmtId="44" fontId="0" fillId="0" borderId="0" xfId="1" applyFont="1" applyAlignment="1"/>
    <xf numFmtId="44" fontId="0" fillId="0" borderId="0" xfId="1" applyFont="1" applyAlignment="1">
      <alignment horizontal="right"/>
    </xf>
    <xf numFmtId="0" fontId="0" fillId="0" borderId="0" xfId="0" applyFont="1"/>
    <xf numFmtId="0" fontId="0" fillId="0" borderId="0" xfId="0" applyFont="1" applyAlignment="1">
      <alignment horizontal="left"/>
    </xf>
    <xf numFmtId="0" fontId="6" fillId="0" borderId="7" xfId="0" applyFont="1" applyBorder="1" applyAlignment="1">
      <alignment horizontal="left" vertical="center"/>
    </xf>
    <xf numFmtId="0" fontId="0" fillId="0" borderId="0" xfId="0" applyFont="1" applyBorder="1" applyAlignment="1"/>
    <xf numFmtId="0" fontId="1" fillId="0" borderId="0" xfId="0" applyFont="1"/>
    <xf numFmtId="0" fontId="7" fillId="0" borderId="0" xfId="0" applyFont="1"/>
    <xf numFmtId="14" fontId="0" fillId="0" borderId="0" xfId="0" applyNumberFormat="1" applyFont="1" applyBorder="1" applyAlignment="1"/>
    <xf numFmtId="0" fontId="0" fillId="0" borderId="0" xfId="0" applyFont="1" applyProtection="1">
      <protection hidden="1"/>
    </xf>
    <xf numFmtId="0" fontId="0" fillId="0" borderId="0" xfId="0" applyFont="1" applyAlignment="1" applyProtection="1">
      <protection hidden="1"/>
    </xf>
    <xf numFmtId="0" fontId="0" fillId="0" borderId="0" xfId="0" applyFont="1" applyAlignment="1">
      <alignment horizontal="right"/>
    </xf>
    <xf numFmtId="0" fontId="4" fillId="0" borderId="14" xfId="0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horizontal="left" vertical="center" wrapText="1"/>
    </xf>
    <xf numFmtId="0" fontId="1" fillId="0" borderId="7" xfId="0" applyFont="1" applyBorder="1"/>
    <xf numFmtId="0" fontId="0" fillId="0" borderId="0" xfId="0" applyFont="1" applyFill="1" applyAlignment="1"/>
    <xf numFmtId="0" fontId="0" fillId="0" borderId="1" xfId="0" applyFont="1" applyBorder="1" applyAlignment="1"/>
    <xf numFmtId="0" fontId="0" fillId="3" borderId="0" xfId="0" applyFont="1" applyFill="1" applyAlignment="1"/>
    <xf numFmtId="0" fontId="2" fillId="3" borderId="0" xfId="0" applyFont="1" applyFill="1" applyBorder="1" applyAlignment="1" applyProtection="1">
      <alignment horizontal="center"/>
      <protection locked="0" hidden="1"/>
    </xf>
    <xf numFmtId="0" fontId="0" fillId="3" borderId="0" xfId="0" applyFont="1" applyFill="1" applyAlignment="1" applyProtection="1">
      <protection locked="0" hidden="1"/>
    </xf>
    <xf numFmtId="0" fontId="0" fillId="3" borderId="0" xfId="0" applyFont="1" applyFill="1" applyProtection="1">
      <protection locked="0" hidden="1"/>
    </xf>
    <xf numFmtId="0" fontId="1" fillId="0" borderId="0" xfId="0" applyFont="1" applyBorder="1"/>
    <xf numFmtId="0" fontId="7" fillId="0" borderId="0" xfId="0" applyFont="1" applyAlignment="1">
      <alignment horizontal="right"/>
    </xf>
    <xf numFmtId="0" fontId="10" fillId="0" borderId="0" xfId="0" applyFont="1" applyFill="1"/>
    <xf numFmtId="0" fontId="11" fillId="0" borderId="0" xfId="0" applyFont="1"/>
    <xf numFmtId="0" fontId="12" fillId="0" borderId="0" xfId="0" applyFont="1"/>
    <xf numFmtId="0" fontId="3" fillId="0" borderId="0" xfId="0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 applyProtection="1">
      <protection hidden="1"/>
    </xf>
    <xf numFmtId="3" fontId="0" fillId="0" borderId="0" xfId="0" applyNumberFormat="1" applyFont="1" applyAlignment="1" applyProtection="1">
      <protection hidden="1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 wrapText="1"/>
    </xf>
    <xf numFmtId="0" fontId="2" fillId="3" borderId="7" xfId="0" applyFont="1" applyFill="1" applyBorder="1" applyAlignment="1" applyProtection="1">
      <alignment horizontal="center" vertical="center" wrapText="1"/>
      <protection locked="0" hidden="1"/>
    </xf>
    <xf numFmtId="0" fontId="2" fillId="3" borderId="9" xfId="0" applyFont="1" applyFill="1" applyBorder="1" applyAlignment="1" applyProtection="1">
      <alignment horizontal="center" vertical="center" wrapText="1"/>
      <protection locked="0" hidden="1"/>
    </xf>
    <xf numFmtId="0" fontId="2" fillId="3" borderId="7" xfId="0" applyFont="1" applyFill="1" applyBorder="1" applyAlignment="1" applyProtection="1">
      <alignment wrapText="1"/>
      <protection locked="0" hidden="1"/>
    </xf>
    <xf numFmtId="0" fontId="2" fillId="3" borderId="9" xfId="0" applyFont="1" applyFill="1" applyBorder="1" applyAlignment="1" applyProtection="1">
      <alignment wrapText="1"/>
      <protection locked="0" hidden="1"/>
    </xf>
    <xf numFmtId="0" fontId="2" fillId="3" borderId="12" xfId="0" applyFont="1" applyFill="1" applyBorder="1" applyAlignment="1" applyProtection="1">
      <alignment horizontal="center" vertical="center" wrapText="1"/>
      <protection locked="0" hidden="1"/>
    </xf>
    <xf numFmtId="0" fontId="2" fillId="3" borderId="13" xfId="0" applyFont="1" applyFill="1" applyBorder="1" applyAlignment="1" applyProtection="1">
      <alignment horizontal="center" vertical="center" wrapText="1"/>
      <protection locked="0" hidden="1"/>
    </xf>
    <xf numFmtId="0" fontId="2" fillId="3" borderId="0" xfId="0" applyFont="1" applyFill="1" applyBorder="1" applyAlignment="1" applyProtection="1">
      <alignment horizontal="center" vertical="center" wrapText="1"/>
      <protection locked="0" hidden="1"/>
    </xf>
    <xf numFmtId="0" fontId="2" fillId="3" borderId="1" xfId="0" applyFont="1" applyFill="1" applyBorder="1" applyAlignment="1" applyProtection="1">
      <alignment horizontal="center" vertical="center" wrapText="1"/>
      <protection locked="0" hidden="1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0" xfId="0" applyFont="1" applyAlignment="1">
      <alignment horizontal="left"/>
    </xf>
    <xf numFmtId="0" fontId="2" fillId="3" borderId="18" xfId="0" applyFont="1" applyFill="1" applyBorder="1" applyAlignment="1" applyProtection="1">
      <alignment horizontal="center" vertical="center" wrapText="1"/>
      <protection locked="0" hidden="1"/>
    </xf>
    <xf numFmtId="0" fontId="2" fillId="3" borderId="18" xfId="0" applyFont="1" applyFill="1" applyBorder="1" applyAlignment="1" applyProtection="1">
      <alignment horizontal="left" vertical="center" wrapText="1"/>
      <protection locked="0" hidden="1"/>
    </xf>
    <xf numFmtId="0" fontId="2" fillId="3" borderId="13" xfId="0" applyFont="1" applyFill="1" applyBorder="1" applyAlignment="1" applyProtection="1">
      <alignment horizontal="left" vertical="center" wrapText="1"/>
      <protection locked="0" hidden="1"/>
    </xf>
    <xf numFmtId="0" fontId="14" fillId="2" borderId="0" xfId="0" applyFont="1" applyFill="1" applyAlignment="1">
      <alignment horizontal="left" vertical="center" wrapText="1"/>
    </xf>
    <xf numFmtId="0" fontId="8" fillId="3" borderId="7" xfId="0" applyFont="1" applyFill="1" applyBorder="1" applyAlignment="1" applyProtection="1">
      <alignment horizontal="center" vertical="center" wrapText="1"/>
      <protection locked="0" hidden="1"/>
    </xf>
    <xf numFmtId="0" fontId="8" fillId="3" borderId="9" xfId="0" applyFont="1" applyFill="1" applyBorder="1" applyAlignment="1" applyProtection="1">
      <alignment horizontal="center" vertical="center" wrapText="1"/>
      <protection locked="0" hidden="1"/>
    </xf>
    <xf numFmtId="0" fontId="2" fillId="3" borderId="16" xfId="0" applyFont="1" applyFill="1" applyBorder="1" applyAlignment="1" applyProtection="1">
      <alignment horizontal="center" vertical="center" wrapText="1"/>
      <protection locked="0" hidden="1"/>
    </xf>
    <xf numFmtId="0" fontId="2" fillId="3" borderId="17" xfId="0" applyFont="1" applyFill="1" applyBorder="1" applyAlignment="1" applyProtection="1">
      <alignment horizontal="center" vertical="center" wrapText="1"/>
      <protection locked="0" hidden="1"/>
    </xf>
    <xf numFmtId="0" fontId="9" fillId="3" borderId="8" xfId="0" applyFont="1" applyFill="1" applyBorder="1" applyAlignment="1" applyProtection="1">
      <alignment horizontal="center" vertical="center" wrapText="1"/>
      <protection hidden="1"/>
    </xf>
    <xf numFmtId="0" fontId="9" fillId="3" borderId="10" xfId="0" applyFont="1" applyFill="1" applyBorder="1" applyAlignment="1" applyProtection="1">
      <alignment horizontal="center" vertical="center" wrapText="1"/>
      <protection hidden="1"/>
    </xf>
    <xf numFmtId="44" fontId="0" fillId="3" borderId="0" xfId="1" applyFont="1" applyFill="1" applyAlignment="1" applyProtection="1">
      <protection locked="0" hidden="1"/>
    </xf>
    <xf numFmtId="14" fontId="0" fillId="0" borderId="0" xfId="0" applyNumberFormat="1" applyFont="1" applyAlignment="1" applyProtection="1">
      <alignment horizontal="right"/>
      <protection hidden="1"/>
    </xf>
    <xf numFmtId="14" fontId="0" fillId="3" borderId="0" xfId="0" applyNumberFormat="1" applyFont="1" applyFill="1" applyBorder="1" applyAlignment="1" applyProtection="1">
      <alignment horizontal="right"/>
      <protection locked="0" hidden="1"/>
    </xf>
    <xf numFmtId="0" fontId="0" fillId="3" borderId="0" xfId="0" applyFont="1" applyFill="1" applyBorder="1" applyAlignment="1" applyProtection="1">
      <alignment horizontal="right"/>
      <protection locked="0" hidden="1"/>
    </xf>
    <xf numFmtId="0" fontId="0" fillId="3" borderId="8" xfId="0" applyFont="1" applyFill="1" applyBorder="1" applyAlignment="1" applyProtection="1">
      <alignment horizontal="right"/>
      <protection locked="0" hidden="1"/>
    </xf>
    <xf numFmtId="0" fontId="6" fillId="3" borderId="0" xfId="0" applyFont="1" applyFill="1" applyAlignment="1" applyProtection="1">
      <alignment horizontal="left"/>
      <protection locked="0"/>
    </xf>
    <xf numFmtId="49" fontId="0" fillId="3" borderId="0" xfId="0" applyNumberFormat="1" applyFont="1" applyFill="1" applyBorder="1" applyAlignment="1" applyProtection="1">
      <alignment horizontal="left"/>
      <protection locked="0" hidden="1"/>
    </xf>
    <xf numFmtId="0" fontId="0" fillId="3" borderId="0" xfId="0" applyFont="1" applyFill="1" applyAlignment="1" applyProtection="1">
      <alignment horizontal="left"/>
      <protection locked="0" hidden="1"/>
    </xf>
    <xf numFmtId="0" fontId="0" fillId="3" borderId="0" xfId="0" applyFont="1" applyFill="1" applyAlignment="1" applyProtection="1">
      <alignment horizontal="left"/>
      <protection locked="0"/>
    </xf>
    <xf numFmtId="14" fontId="0" fillId="3" borderId="0" xfId="0" applyNumberFormat="1" applyFont="1" applyFill="1" applyBorder="1" applyAlignment="1" applyProtection="1">
      <alignment horizontal="left"/>
      <protection locked="0" hidden="1"/>
    </xf>
    <xf numFmtId="14" fontId="0" fillId="3" borderId="8" xfId="0" applyNumberFormat="1" applyFont="1" applyFill="1" applyBorder="1" applyAlignment="1" applyProtection="1">
      <alignment horizontal="left"/>
      <protection locked="0" hidden="1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164" fontId="0" fillId="0" borderId="0" xfId="0" applyNumberFormat="1" applyFont="1" applyBorder="1" applyAlignment="1">
      <alignment horizontal="right"/>
    </xf>
    <xf numFmtId="7" fontId="0" fillId="0" borderId="0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0" fontId="0" fillId="3" borderId="0" xfId="0" applyFont="1" applyFill="1" applyAlignment="1" applyProtection="1">
      <alignment horizontal="center"/>
      <protection locked="0"/>
    </xf>
    <xf numFmtId="0" fontId="0" fillId="0" borderId="4" xfId="0" applyFont="1" applyBorder="1" applyAlignment="1" applyProtection="1">
      <alignment horizontal="left"/>
      <protection locked="0"/>
    </xf>
    <xf numFmtId="0" fontId="0" fillId="0" borderId="5" xfId="0" applyFont="1" applyBorder="1" applyAlignment="1" applyProtection="1">
      <alignment horizontal="left"/>
      <protection locked="0"/>
    </xf>
    <xf numFmtId="0" fontId="0" fillId="0" borderId="6" xfId="0" applyFont="1" applyBorder="1" applyAlignment="1" applyProtection="1">
      <alignment horizontal="left"/>
      <protection locked="0"/>
    </xf>
    <xf numFmtId="0" fontId="0" fillId="0" borderId="7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8" xfId="0" applyFont="1" applyBorder="1" applyAlignment="1" applyProtection="1">
      <alignment horizontal="left"/>
      <protection locked="0"/>
    </xf>
    <xf numFmtId="0" fontId="0" fillId="0" borderId="9" xfId="0" applyFont="1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2" fillId="3" borderId="12" xfId="0" applyFont="1" applyFill="1" applyBorder="1" applyAlignment="1" applyProtection="1">
      <alignment vertical="center" wrapText="1"/>
      <protection locked="0" hidden="1"/>
    </xf>
    <xf numFmtId="0" fontId="2" fillId="3" borderId="13" xfId="0" applyFont="1" applyFill="1" applyBorder="1" applyAlignment="1" applyProtection="1">
      <alignment vertical="center" wrapText="1"/>
      <protection locked="0" hidden="1"/>
    </xf>
    <xf numFmtId="44" fontId="0" fillId="0" borderId="0" xfId="1" applyFont="1" applyBorder="1" applyAlignment="1">
      <alignment horizontal="right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fmlaLink="Bezugsquellen!$A$19" lockText="1" noThreeD="1"/>
</file>

<file path=xl/ctrlProps/ctrlProp12.xml><?xml version="1.0" encoding="utf-8"?>
<formControlPr xmlns="http://schemas.microsoft.com/office/spreadsheetml/2009/9/main" objectType="CheckBox" fmlaLink="Bezugsquellen!$A$20" lockText="1" noThreeD="1"/>
</file>

<file path=xl/ctrlProps/ctrlProp13.xml><?xml version="1.0" encoding="utf-8"?>
<formControlPr xmlns="http://schemas.microsoft.com/office/spreadsheetml/2009/9/main" objectType="CheckBox" fmlaLink="Bezugsquellen!$A$21" lockText="1" noThreeD="1"/>
</file>

<file path=xl/ctrlProps/ctrlProp14.xml><?xml version="1.0" encoding="utf-8"?>
<formControlPr xmlns="http://schemas.microsoft.com/office/spreadsheetml/2009/9/main" objectType="CheckBox" fmlaLink="Bezugsquellen!$A$22" lockText="1" noThreeD="1"/>
</file>

<file path=xl/ctrlProps/ctrlProp15.xml><?xml version="1.0" encoding="utf-8"?>
<formControlPr xmlns="http://schemas.microsoft.com/office/spreadsheetml/2009/9/main" objectType="CheckBox" fmlaLink="Bezugsquellen!$A$23" lockText="1" noThreeD="1"/>
</file>

<file path=xl/ctrlProps/ctrlProp16.xml><?xml version="1.0" encoding="utf-8"?>
<formControlPr xmlns="http://schemas.microsoft.com/office/spreadsheetml/2009/9/main" objectType="CheckBox" fmlaLink="Bezugsquellen!$A$24" lockText="1" noThreeD="1"/>
</file>

<file path=xl/ctrlProps/ctrlProp17.xml><?xml version="1.0" encoding="utf-8"?>
<formControlPr xmlns="http://schemas.microsoft.com/office/spreadsheetml/2009/9/main" objectType="CheckBox" fmlaLink="Bezugsquellen!$A$25" lockText="1" noThreeD="1"/>
</file>

<file path=xl/ctrlProps/ctrlProp18.xml><?xml version="1.0" encoding="utf-8"?>
<formControlPr xmlns="http://schemas.microsoft.com/office/spreadsheetml/2009/9/main" objectType="CheckBox" fmlaLink="Bezugsquellen!$A$26" lockText="1" noThreeD="1"/>
</file>

<file path=xl/ctrlProps/ctrlProp19.xml><?xml version="1.0" encoding="utf-8"?>
<formControlPr xmlns="http://schemas.microsoft.com/office/spreadsheetml/2009/9/main" objectType="CheckBox" fmlaLink="Bezugsquellen!$A$27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fmlaLink="Bezugsquellen!$A$28" lockText="1" noThreeD="1"/>
</file>

<file path=xl/ctrlProps/ctrlProp21.xml><?xml version="1.0" encoding="utf-8"?>
<formControlPr xmlns="http://schemas.microsoft.com/office/spreadsheetml/2009/9/main" objectType="CheckBox" fmlaLink="Bezugsquellen!$A$29" lockText="1" noThreeD="1"/>
</file>

<file path=xl/ctrlProps/ctrlProp22.xml><?xml version="1.0" encoding="utf-8"?>
<formControlPr xmlns="http://schemas.microsoft.com/office/spreadsheetml/2009/9/main" objectType="CheckBox" fmlaLink="Bezugsquellen!$A$30" lockText="1" noThreeD="1"/>
</file>

<file path=xl/ctrlProps/ctrlProp23.xml><?xml version="1.0" encoding="utf-8"?>
<formControlPr xmlns="http://schemas.microsoft.com/office/spreadsheetml/2009/9/main" objectType="CheckBox" fmlaLink="Bezugsquellen!$A$31" lockText="1" noThreeD="1"/>
</file>

<file path=xl/ctrlProps/ctrlProp24.xml><?xml version="1.0" encoding="utf-8"?>
<formControlPr xmlns="http://schemas.microsoft.com/office/spreadsheetml/2009/9/main" objectType="CheckBox" fmlaLink="Bezugsquellen!$A$32" lockText="1" noThreeD="1"/>
</file>

<file path=xl/ctrlProps/ctrlProp25.xml><?xml version="1.0" encoding="utf-8"?>
<formControlPr xmlns="http://schemas.microsoft.com/office/spreadsheetml/2009/9/main" objectType="CheckBox" fmlaLink="Bezugsquellen!$A$33" lockText="1" noThreeD="1"/>
</file>

<file path=xl/ctrlProps/ctrlProp26.xml><?xml version="1.0" encoding="utf-8"?>
<formControlPr xmlns="http://schemas.microsoft.com/office/spreadsheetml/2009/9/main" objectType="CheckBox" fmlaLink="Bezugsquellen!$A$34" lockText="1" noThreeD="1"/>
</file>

<file path=xl/ctrlProps/ctrlProp27.xml><?xml version="1.0" encoding="utf-8"?>
<formControlPr xmlns="http://schemas.microsoft.com/office/spreadsheetml/2009/9/main" objectType="CheckBox" fmlaLink="Bezugsquellen!$A$35" lockText="1" noThreeD="1"/>
</file>

<file path=xl/ctrlProps/ctrlProp28.xml><?xml version="1.0" encoding="utf-8"?>
<formControlPr xmlns="http://schemas.microsoft.com/office/spreadsheetml/2009/9/main" objectType="CheckBox" fmlaLink="Bezugsquellen!$A$36" lockText="1" noThreeD="1"/>
</file>

<file path=xl/ctrlProps/ctrlProp29.xml><?xml version="1.0" encoding="utf-8"?>
<formControlPr xmlns="http://schemas.microsoft.com/office/spreadsheetml/2009/9/main" objectType="CheckBox" fmlaLink="Bezugsquellen!$A$37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fmlaLink="Bezugsquellen!$A$38" lockText="1" noThreeD="1"/>
</file>

<file path=xl/ctrlProps/ctrlProp31.xml><?xml version="1.0" encoding="utf-8"?>
<formControlPr xmlns="http://schemas.microsoft.com/office/spreadsheetml/2009/9/main" objectType="CheckBox" fmlaLink="Bezugsquellen!$A$39" lockText="1" noThreeD="1"/>
</file>

<file path=xl/ctrlProps/ctrlProp32.xml><?xml version="1.0" encoding="utf-8"?>
<formControlPr xmlns="http://schemas.microsoft.com/office/spreadsheetml/2009/9/main" objectType="CheckBox" fmlaLink="Bezugsquellen!$A$40" lockText="1" noThreeD="1"/>
</file>

<file path=xl/ctrlProps/ctrlProp33.xml><?xml version="1.0" encoding="utf-8"?>
<formControlPr xmlns="http://schemas.microsoft.com/office/spreadsheetml/2009/9/main" objectType="CheckBox" fmlaLink="Bezugsquellen!$A$41" lockText="1" noThreeD="1"/>
</file>

<file path=xl/ctrlProps/ctrlProp34.xml><?xml version="1.0" encoding="utf-8"?>
<formControlPr xmlns="http://schemas.microsoft.com/office/spreadsheetml/2009/9/main" objectType="CheckBox" fmlaLink="Bezugsquellen!$A$42" lockText="1" noThreeD="1"/>
</file>

<file path=xl/ctrlProps/ctrlProp35.xml><?xml version="1.0" encoding="utf-8"?>
<formControlPr xmlns="http://schemas.microsoft.com/office/spreadsheetml/2009/9/main" objectType="CheckBox" fmlaLink="Bezugsquellen!$A$43" lockText="1" noThreeD="1"/>
</file>

<file path=xl/ctrlProps/ctrlProp36.xml><?xml version="1.0" encoding="utf-8"?>
<formControlPr xmlns="http://schemas.microsoft.com/office/spreadsheetml/2009/9/main" objectType="CheckBox" fmlaLink="Bezugsquellen!$A$44" lockText="1" noThreeD="1"/>
</file>

<file path=xl/ctrlProps/ctrlProp37.xml><?xml version="1.0" encoding="utf-8"?>
<formControlPr xmlns="http://schemas.microsoft.com/office/spreadsheetml/2009/9/main" objectType="CheckBox" fmlaLink="Bezugsquellen!$A$45" lockText="1" noThreeD="1"/>
</file>

<file path=xl/ctrlProps/ctrlProp38.xml><?xml version="1.0" encoding="utf-8"?>
<formControlPr xmlns="http://schemas.microsoft.com/office/spreadsheetml/2009/9/main" objectType="CheckBox" fmlaLink="Bezugsquellen!$A$47" lockText="1" noThreeD="1"/>
</file>

<file path=xl/ctrlProps/ctrlProp39.xml><?xml version="1.0" encoding="utf-8"?>
<formControlPr xmlns="http://schemas.microsoft.com/office/spreadsheetml/2009/9/main" objectType="CheckBox" fmlaLink="Bezugsquellen!$A$48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fmlaLink="Bezugsquellen!$A$49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fmlaLink="Bezugsquellen!$A$46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390525</xdr:colOff>
      <xdr:row>0</xdr:row>
      <xdr:rowOff>66675</xdr:rowOff>
    </xdr:from>
    <xdr:to>
      <xdr:col>1</xdr:col>
      <xdr:colOff>742950</xdr:colOff>
      <xdr:row>0</xdr:row>
      <xdr:rowOff>438150</xdr:rowOff>
    </xdr:to>
    <xdr:pic>
      <xdr:nvPicPr>
        <xdr:cNvPr id="3" name="Grafik 10" descr="Ein Bild, das Text, Schild, Vektorgrafiken enthält.&#10;&#10;Automatisch generierte Beschreibu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2525" y="66675"/>
          <a:ext cx="352425" cy="371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9525</xdr:colOff>
      <xdr:row>0</xdr:row>
      <xdr:rowOff>38100</xdr:rowOff>
    </xdr:from>
    <xdr:to>
      <xdr:col>16</xdr:col>
      <xdr:colOff>152400</xdr:colOff>
      <xdr:row>1</xdr:row>
      <xdr:rowOff>0</xdr:rowOff>
    </xdr:to>
    <xdr:pic>
      <xdr:nvPicPr>
        <xdr:cNvPr id="4" name="Grafik 3" descr="Ein Bild, das Text, Schild, Vektorgrafiken enthält.&#10;&#10;Automatisch generierte Beschreibu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95950" y="38100"/>
          <a:ext cx="466725" cy="466725"/>
        </a:xfrm>
        <a:prstGeom prst="rect">
          <a:avLst/>
        </a:prstGeom>
      </xdr:spPr>
    </xdr:pic>
    <xdr:clientData/>
  </xdr:twoCellAnchor>
  <xdr:twoCellAnchor>
    <xdr:from>
      <xdr:col>1</xdr:col>
      <xdr:colOff>390525</xdr:colOff>
      <xdr:row>58</xdr:row>
      <xdr:rowOff>66675</xdr:rowOff>
    </xdr:from>
    <xdr:to>
      <xdr:col>1</xdr:col>
      <xdr:colOff>742950</xdr:colOff>
      <xdr:row>58</xdr:row>
      <xdr:rowOff>438150</xdr:rowOff>
    </xdr:to>
    <xdr:pic>
      <xdr:nvPicPr>
        <xdr:cNvPr id="5" name="Grafik 10" descr="Ein Bild, das Text, Schild, Vektorgrafiken enthält.&#10;&#10;Automatisch generierte Beschreibu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25" y="66675"/>
          <a:ext cx="0" cy="371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15</xdr:col>
      <xdr:colOff>85725</xdr:colOff>
      <xdr:row>58</xdr:row>
      <xdr:rowOff>85725</xdr:rowOff>
    </xdr:from>
    <xdr:ext cx="348615" cy="369570"/>
    <xdr:pic>
      <xdr:nvPicPr>
        <xdr:cNvPr id="6" name="Grafik 5" descr="Ein Bild, das Text, Schild, Vektorgrafiken enthält.&#10;&#10;Automatisch generierte Beschreibu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9250" y="85725"/>
          <a:ext cx="348615" cy="369570"/>
        </a:xfrm>
        <a:prstGeom prst="rect">
          <a:avLst/>
        </a:prstGeom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68580</xdr:colOff>
          <xdr:row>14</xdr:row>
          <xdr:rowOff>190500</xdr:rowOff>
        </xdr:from>
        <xdr:to>
          <xdr:col>1</xdr:col>
          <xdr:colOff>297180</xdr:colOff>
          <xdr:row>16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60960</xdr:colOff>
          <xdr:row>22</xdr:row>
          <xdr:rowOff>0</xdr:rowOff>
        </xdr:from>
        <xdr:to>
          <xdr:col>1</xdr:col>
          <xdr:colOff>251460</xdr:colOff>
          <xdr:row>23</xdr:row>
          <xdr:rowOff>7620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60960</xdr:colOff>
          <xdr:row>24</xdr:row>
          <xdr:rowOff>7620</xdr:rowOff>
        </xdr:from>
        <xdr:to>
          <xdr:col>1</xdr:col>
          <xdr:colOff>266700</xdr:colOff>
          <xdr:row>25</xdr:row>
          <xdr:rowOff>22860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60960</xdr:colOff>
          <xdr:row>27</xdr:row>
          <xdr:rowOff>182880</xdr:rowOff>
        </xdr:from>
        <xdr:to>
          <xdr:col>1</xdr:col>
          <xdr:colOff>266700</xdr:colOff>
          <xdr:row>29</xdr:row>
          <xdr:rowOff>22860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60960</xdr:colOff>
          <xdr:row>27</xdr:row>
          <xdr:rowOff>182880</xdr:rowOff>
        </xdr:from>
        <xdr:to>
          <xdr:col>4</xdr:col>
          <xdr:colOff>304800</xdr:colOff>
          <xdr:row>28</xdr:row>
          <xdr:rowOff>190500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34</xdr:row>
          <xdr:rowOff>30480</xdr:rowOff>
        </xdr:from>
        <xdr:to>
          <xdr:col>1</xdr:col>
          <xdr:colOff>259080</xdr:colOff>
          <xdr:row>35</xdr:row>
          <xdr:rowOff>30480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35</xdr:row>
          <xdr:rowOff>7620</xdr:rowOff>
        </xdr:from>
        <xdr:to>
          <xdr:col>1</xdr:col>
          <xdr:colOff>259080</xdr:colOff>
          <xdr:row>36</xdr:row>
          <xdr:rowOff>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47</xdr:row>
          <xdr:rowOff>45720</xdr:rowOff>
        </xdr:from>
        <xdr:to>
          <xdr:col>12</xdr:col>
          <xdr:colOff>259080</xdr:colOff>
          <xdr:row>48</xdr:row>
          <xdr:rowOff>106680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37</xdr:row>
          <xdr:rowOff>22860</xdr:rowOff>
        </xdr:from>
        <xdr:to>
          <xdr:col>1</xdr:col>
          <xdr:colOff>251460</xdr:colOff>
          <xdr:row>38</xdr:row>
          <xdr:rowOff>7620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38</xdr:row>
          <xdr:rowOff>0</xdr:rowOff>
        </xdr:from>
        <xdr:to>
          <xdr:col>1</xdr:col>
          <xdr:colOff>259080</xdr:colOff>
          <xdr:row>39</xdr:row>
          <xdr:rowOff>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43</xdr:row>
          <xdr:rowOff>45720</xdr:rowOff>
        </xdr:from>
        <xdr:to>
          <xdr:col>1</xdr:col>
          <xdr:colOff>259080</xdr:colOff>
          <xdr:row>44</xdr:row>
          <xdr:rowOff>106680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43</xdr:row>
          <xdr:rowOff>45720</xdr:rowOff>
        </xdr:from>
        <xdr:to>
          <xdr:col>2</xdr:col>
          <xdr:colOff>259080</xdr:colOff>
          <xdr:row>44</xdr:row>
          <xdr:rowOff>106680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43</xdr:row>
          <xdr:rowOff>45720</xdr:rowOff>
        </xdr:from>
        <xdr:to>
          <xdr:col>3</xdr:col>
          <xdr:colOff>259080</xdr:colOff>
          <xdr:row>44</xdr:row>
          <xdr:rowOff>106680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43</xdr:row>
          <xdr:rowOff>45720</xdr:rowOff>
        </xdr:from>
        <xdr:to>
          <xdr:col>4</xdr:col>
          <xdr:colOff>259080</xdr:colOff>
          <xdr:row>44</xdr:row>
          <xdr:rowOff>106680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43</xdr:row>
          <xdr:rowOff>45720</xdr:rowOff>
        </xdr:from>
        <xdr:to>
          <xdr:col>5</xdr:col>
          <xdr:colOff>259080</xdr:colOff>
          <xdr:row>44</xdr:row>
          <xdr:rowOff>106680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43</xdr:row>
          <xdr:rowOff>45720</xdr:rowOff>
        </xdr:from>
        <xdr:to>
          <xdr:col>6</xdr:col>
          <xdr:colOff>259080</xdr:colOff>
          <xdr:row>44</xdr:row>
          <xdr:rowOff>106680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43</xdr:row>
          <xdr:rowOff>45720</xdr:rowOff>
        </xdr:from>
        <xdr:to>
          <xdr:col>7</xdr:col>
          <xdr:colOff>259080</xdr:colOff>
          <xdr:row>44</xdr:row>
          <xdr:rowOff>106680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43</xdr:row>
          <xdr:rowOff>45720</xdr:rowOff>
        </xdr:from>
        <xdr:to>
          <xdr:col>8</xdr:col>
          <xdr:colOff>259080</xdr:colOff>
          <xdr:row>44</xdr:row>
          <xdr:rowOff>106680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43</xdr:row>
          <xdr:rowOff>45720</xdr:rowOff>
        </xdr:from>
        <xdr:to>
          <xdr:col>9</xdr:col>
          <xdr:colOff>259080</xdr:colOff>
          <xdr:row>44</xdr:row>
          <xdr:rowOff>106680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43</xdr:row>
          <xdr:rowOff>45720</xdr:rowOff>
        </xdr:from>
        <xdr:to>
          <xdr:col>10</xdr:col>
          <xdr:colOff>259080</xdr:colOff>
          <xdr:row>44</xdr:row>
          <xdr:rowOff>106680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43</xdr:row>
          <xdr:rowOff>45720</xdr:rowOff>
        </xdr:from>
        <xdr:to>
          <xdr:col>11</xdr:col>
          <xdr:colOff>259080</xdr:colOff>
          <xdr:row>44</xdr:row>
          <xdr:rowOff>106680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43</xdr:row>
          <xdr:rowOff>45720</xdr:rowOff>
        </xdr:from>
        <xdr:to>
          <xdr:col>12</xdr:col>
          <xdr:colOff>259080</xdr:colOff>
          <xdr:row>44</xdr:row>
          <xdr:rowOff>106680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43</xdr:row>
          <xdr:rowOff>45720</xdr:rowOff>
        </xdr:from>
        <xdr:to>
          <xdr:col>13</xdr:col>
          <xdr:colOff>259080</xdr:colOff>
          <xdr:row>44</xdr:row>
          <xdr:rowOff>106680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43</xdr:row>
          <xdr:rowOff>45720</xdr:rowOff>
        </xdr:from>
        <xdr:to>
          <xdr:col>14</xdr:col>
          <xdr:colOff>259080</xdr:colOff>
          <xdr:row>44</xdr:row>
          <xdr:rowOff>106680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38100</xdr:colOff>
          <xdr:row>43</xdr:row>
          <xdr:rowOff>45720</xdr:rowOff>
        </xdr:from>
        <xdr:to>
          <xdr:col>15</xdr:col>
          <xdr:colOff>259080</xdr:colOff>
          <xdr:row>44</xdr:row>
          <xdr:rowOff>106680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43</xdr:row>
          <xdr:rowOff>45720</xdr:rowOff>
        </xdr:from>
        <xdr:to>
          <xdr:col>16</xdr:col>
          <xdr:colOff>259080</xdr:colOff>
          <xdr:row>44</xdr:row>
          <xdr:rowOff>106680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47</xdr:row>
          <xdr:rowOff>45720</xdr:rowOff>
        </xdr:from>
        <xdr:to>
          <xdr:col>1</xdr:col>
          <xdr:colOff>259080</xdr:colOff>
          <xdr:row>48</xdr:row>
          <xdr:rowOff>106680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47</xdr:row>
          <xdr:rowOff>45720</xdr:rowOff>
        </xdr:from>
        <xdr:to>
          <xdr:col>2</xdr:col>
          <xdr:colOff>259080</xdr:colOff>
          <xdr:row>48</xdr:row>
          <xdr:rowOff>106680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47</xdr:row>
          <xdr:rowOff>45720</xdr:rowOff>
        </xdr:from>
        <xdr:to>
          <xdr:col>3</xdr:col>
          <xdr:colOff>259080</xdr:colOff>
          <xdr:row>48</xdr:row>
          <xdr:rowOff>106680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47</xdr:row>
          <xdr:rowOff>45720</xdr:rowOff>
        </xdr:from>
        <xdr:to>
          <xdr:col>4</xdr:col>
          <xdr:colOff>259080</xdr:colOff>
          <xdr:row>48</xdr:row>
          <xdr:rowOff>106680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47</xdr:row>
          <xdr:rowOff>45720</xdr:rowOff>
        </xdr:from>
        <xdr:to>
          <xdr:col>5</xdr:col>
          <xdr:colOff>259080</xdr:colOff>
          <xdr:row>48</xdr:row>
          <xdr:rowOff>106680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47</xdr:row>
          <xdr:rowOff>45720</xdr:rowOff>
        </xdr:from>
        <xdr:to>
          <xdr:col>6</xdr:col>
          <xdr:colOff>259080</xdr:colOff>
          <xdr:row>48</xdr:row>
          <xdr:rowOff>106680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47</xdr:row>
          <xdr:rowOff>45720</xdr:rowOff>
        </xdr:from>
        <xdr:to>
          <xdr:col>7</xdr:col>
          <xdr:colOff>259080</xdr:colOff>
          <xdr:row>48</xdr:row>
          <xdr:rowOff>106680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47</xdr:row>
          <xdr:rowOff>45720</xdr:rowOff>
        </xdr:from>
        <xdr:to>
          <xdr:col>8</xdr:col>
          <xdr:colOff>259080</xdr:colOff>
          <xdr:row>48</xdr:row>
          <xdr:rowOff>106680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47</xdr:row>
          <xdr:rowOff>45720</xdr:rowOff>
        </xdr:from>
        <xdr:to>
          <xdr:col>9</xdr:col>
          <xdr:colOff>259080</xdr:colOff>
          <xdr:row>48</xdr:row>
          <xdr:rowOff>106680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47</xdr:row>
          <xdr:rowOff>45720</xdr:rowOff>
        </xdr:from>
        <xdr:to>
          <xdr:col>10</xdr:col>
          <xdr:colOff>259080</xdr:colOff>
          <xdr:row>48</xdr:row>
          <xdr:rowOff>106680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47</xdr:row>
          <xdr:rowOff>45720</xdr:rowOff>
        </xdr:from>
        <xdr:to>
          <xdr:col>11</xdr:col>
          <xdr:colOff>259080</xdr:colOff>
          <xdr:row>48</xdr:row>
          <xdr:rowOff>106680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00000000-0008-0000-00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47</xdr:row>
          <xdr:rowOff>45720</xdr:rowOff>
        </xdr:from>
        <xdr:to>
          <xdr:col>13</xdr:col>
          <xdr:colOff>259080</xdr:colOff>
          <xdr:row>48</xdr:row>
          <xdr:rowOff>106680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47</xdr:row>
          <xdr:rowOff>45720</xdr:rowOff>
        </xdr:from>
        <xdr:to>
          <xdr:col>14</xdr:col>
          <xdr:colOff>259080</xdr:colOff>
          <xdr:row>48</xdr:row>
          <xdr:rowOff>106680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38100</xdr:colOff>
          <xdr:row>47</xdr:row>
          <xdr:rowOff>45720</xdr:rowOff>
        </xdr:from>
        <xdr:to>
          <xdr:col>15</xdr:col>
          <xdr:colOff>259080</xdr:colOff>
          <xdr:row>48</xdr:row>
          <xdr:rowOff>106680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00000000-0008-0000-00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26" Type="http://schemas.openxmlformats.org/officeDocument/2006/relationships/ctrlProp" Target="../ctrlProps/ctrlProp22.xml"/><Relationship Id="rId39" Type="http://schemas.openxmlformats.org/officeDocument/2006/relationships/ctrlProp" Target="../ctrlProps/ctrlProp35.xml"/><Relationship Id="rId21" Type="http://schemas.openxmlformats.org/officeDocument/2006/relationships/ctrlProp" Target="../ctrlProps/ctrlProp17.xml"/><Relationship Id="rId34" Type="http://schemas.openxmlformats.org/officeDocument/2006/relationships/ctrlProp" Target="../ctrlProps/ctrlProp30.xml"/><Relationship Id="rId42" Type="http://schemas.openxmlformats.org/officeDocument/2006/relationships/ctrlProp" Target="../ctrlProps/ctrlProp38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2.bin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29" Type="http://schemas.openxmlformats.org/officeDocument/2006/relationships/ctrlProp" Target="../ctrlProps/ctrlProp25.xml"/><Relationship Id="rId41" Type="http://schemas.openxmlformats.org/officeDocument/2006/relationships/ctrlProp" Target="../ctrlProps/ctrlProp3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32" Type="http://schemas.openxmlformats.org/officeDocument/2006/relationships/ctrlProp" Target="../ctrlProps/ctrlProp28.xml"/><Relationship Id="rId37" Type="http://schemas.openxmlformats.org/officeDocument/2006/relationships/ctrlProp" Target="../ctrlProps/ctrlProp33.xml"/><Relationship Id="rId40" Type="http://schemas.openxmlformats.org/officeDocument/2006/relationships/ctrlProp" Target="../ctrlProps/ctrlProp36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36" Type="http://schemas.openxmlformats.org/officeDocument/2006/relationships/ctrlProp" Target="../ctrlProps/ctrlProp32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31" Type="http://schemas.openxmlformats.org/officeDocument/2006/relationships/ctrlProp" Target="../ctrlProps/ctrlProp27.xml"/><Relationship Id="rId44" Type="http://schemas.openxmlformats.org/officeDocument/2006/relationships/ctrlProp" Target="../ctrlProps/ctrlProp40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Relationship Id="rId30" Type="http://schemas.openxmlformats.org/officeDocument/2006/relationships/ctrlProp" Target="../ctrlProps/ctrlProp26.xml"/><Relationship Id="rId35" Type="http://schemas.openxmlformats.org/officeDocument/2006/relationships/ctrlProp" Target="../ctrlProps/ctrlProp31.xml"/><Relationship Id="rId43" Type="http://schemas.openxmlformats.org/officeDocument/2006/relationships/ctrlProp" Target="../ctrlProps/ctrlProp39.xml"/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33" Type="http://schemas.openxmlformats.org/officeDocument/2006/relationships/ctrlProp" Target="../ctrlProps/ctrlProp29.xml"/><Relationship Id="rId38" Type="http://schemas.openxmlformats.org/officeDocument/2006/relationships/ctrlProp" Target="../ctrlProps/ctrlProp3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EB3615-3A74-4A43-8D3F-01E32813490D}">
  <sheetPr codeName="Tabelle1"/>
  <dimension ref="A1:T106"/>
  <sheetViews>
    <sheetView showGridLines="0" tabSelected="1" view="pageLayout" zoomScaleNormal="120" zoomScaleSheetLayoutView="100" workbookViewId="0">
      <selection activeCell="C9" sqref="C9"/>
    </sheetView>
    <sheetView tabSelected="1" workbookViewId="1">
      <selection sqref="A1:Q1"/>
    </sheetView>
    <sheetView tabSelected="1" workbookViewId="2">
      <selection sqref="A1:Q1"/>
    </sheetView>
  </sheetViews>
  <sheetFormatPr baseColWidth="10" defaultColWidth="11.44140625" defaultRowHeight="14.4" x14ac:dyDescent="0.3"/>
  <cols>
    <col min="1" max="1" width="16.109375" style="2" customWidth="1"/>
    <col min="2" max="17" width="4.5546875" style="2" customWidth="1"/>
    <col min="18" max="16384" width="11.44140625" style="2"/>
  </cols>
  <sheetData>
    <row r="1" spans="1:18" ht="39.75" customHeight="1" x14ac:dyDescent="0.3">
      <c r="A1" s="76" t="s">
        <v>105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</row>
    <row r="2" spans="1:18" ht="9.9" customHeight="1" x14ac:dyDescent="0.3"/>
    <row r="3" spans="1:18" x14ac:dyDescent="0.3">
      <c r="A3" s="33" t="s">
        <v>61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</row>
    <row r="4" spans="1:18" x14ac:dyDescent="0.3">
      <c r="A4" s="48" t="s">
        <v>62</v>
      </c>
      <c r="B4" s="90"/>
      <c r="C4" s="90"/>
      <c r="D4" s="44"/>
      <c r="E4" s="44"/>
      <c r="F4" s="44"/>
      <c r="G4" s="44"/>
      <c r="H4" s="44"/>
      <c r="I4" s="44"/>
      <c r="J4" s="44"/>
      <c r="K4" s="44"/>
      <c r="L4" s="44"/>
      <c r="M4" s="44"/>
      <c r="O4" s="84">
        <f ca="1">TODAY()</f>
        <v>45224</v>
      </c>
      <c r="P4" s="84"/>
      <c r="Q4" s="84"/>
      <c r="R4" s="29"/>
    </row>
    <row r="5" spans="1:18" x14ac:dyDescent="0.3">
      <c r="A5" s="48" t="s">
        <v>63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R5" s="29"/>
    </row>
    <row r="6" spans="1:18" x14ac:dyDescent="0.3">
      <c r="A6" s="33" t="s">
        <v>64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R6" s="29"/>
    </row>
    <row r="7" spans="1:18" x14ac:dyDescent="0.3">
      <c r="R7" s="29"/>
    </row>
    <row r="8" spans="1:18" x14ac:dyDescent="0.3">
      <c r="A8" s="2" t="s">
        <v>105</v>
      </c>
      <c r="B8" s="29"/>
      <c r="C8" s="29"/>
      <c r="D8" s="29"/>
      <c r="E8" s="29"/>
      <c r="F8" s="29"/>
      <c r="G8" s="29"/>
      <c r="H8" s="29"/>
      <c r="I8" s="50"/>
      <c r="J8" s="50"/>
      <c r="K8" s="50"/>
      <c r="L8" s="50"/>
      <c r="M8" s="50"/>
      <c r="N8" s="50"/>
      <c r="O8" s="50"/>
      <c r="P8" s="50"/>
      <c r="Q8" s="50"/>
    </row>
    <row r="9" spans="1:18" x14ac:dyDescent="0.3">
      <c r="A9" s="36" t="s">
        <v>95</v>
      </c>
      <c r="B9" s="29"/>
      <c r="C9" s="46"/>
      <c r="D9" s="46"/>
      <c r="I9" s="50"/>
      <c r="J9" s="50"/>
      <c r="K9" s="50"/>
      <c r="L9" s="50"/>
      <c r="M9" s="50"/>
      <c r="N9" s="50"/>
      <c r="O9" s="50"/>
      <c r="P9" s="50"/>
      <c r="Q9" s="50"/>
    </row>
    <row r="10" spans="1:18" x14ac:dyDescent="0.3">
      <c r="A10" s="2" t="s">
        <v>106</v>
      </c>
      <c r="I10" s="50"/>
      <c r="J10" s="50"/>
      <c r="K10" s="50"/>
      <c r="L10" s="50"/>
      <c r="M10" s="50"/>
      <c r="N10" s="50"/>
      <c r="O10" s="50"/>
      <c r="P10" s="50"/>
      <c r="Q10" s="50"/>
    </row>
    <row r="11" spans="1:18" x14ac:dyDescent="0.3">
      <c r="I11" s="50"/>
      <c r="J11" s="50"/>
      <c r="K11" s="50"/>
      <c r="L11" s="50"/>
      <c r="M11" s="50"/>
      <c r="N11" s="50"/>
      <c r="O11" s="50"/>
      <c r="P11" s="50"/>
      <c r="Q11" s="50"/>
    </row>
    <row r="12" spans="1:18" x14ac:dyDescent="0.3">
      <c r="A12" s="2" t="s">
        <v>107</v>
      </c>
    </row>
    <row r="14" spans="1:18" ht="8.4" customHeight="1" x14ac:dyDescent="0.3"/>
    <row r="15" spans="1:18" ht="15.6" x14ac:dyDescent="0.3">
      <c r="A15" s="25" t="s">
        <v>39</v>
      </c>
    </row>
    <row r="16" spans="1:18" ht="15.6" x14ac:dyDescent="0.3">
      <c r="A16" s="25" t="s">
        <v>49</v>
      </c>
      <c r="B16" s="45"/>
      <c r="C16" s="2" t="s">
        <v>50</v>
      </c>
      <c r="Q16" s="49" t="s">
        <v>99</v>
      </c>
    </row>
    <row r="17" spans="1:20" ht="8.1" customHeight="1" x14ac:dyDescent="0.3">
      <c r="A17" s="3"/>
    </row>
    <row r="18" spans="1:20" ht="6" customHeight="1" x14ac:dyDescent="0.3">
      <c r="A18" s="9"/>
      <c r="B18" s="10"/>
      <c r="C18" s="10"/>
      <c r="D18" s="10"/>
      <c r="E18" s="10"/>
      <c r="F18" s="10"/>
      <c r="G18" s="10"/>
      <c r="H18" s="11"/>
      <c r="I18" s="16"/>
      <c r="J18" s="10"/>
      <c r="K18" s="10"/>
      <c r="L18" s="10"/>
      <c r="M18" s="10"/>
      <c r="N18" s="10"/>
      <c r="O18" s="10"/>
      <c r="P18" s="10"/>
      <c r="Q18" s="11"/>
    </row>
    <row r="19" spans="1:20" ht="15.75" customHeight="1" x14ac:dyDescent="0.3">
      <c r="A19" s="12" t="s">
        <v>66</v>
      </c>
      <c r="B19" s="89"/>
      <c r="C19" s="89"/>
      <c r="D19" s="89"/>
      <c r="E19" s="54"/>
      <c r="F19" s="32"/>
      <c r="G19" s="32"/>
      <c r="H19" s="13"/>
      <c r="I19" s="17" t="s">
        <v>77</v>
      </c>
      <c r="J19" s="6"/>
      <c r="K19" s="6"/>
      <c r="L19" s="6"/>
      <c r="M19" s="6"/>
      <c r="N19" s="6"/>
      <c r="O19" s="6"/>
      <c r="P19" s="6"/>
      <c r="Q19" s="13"/>
      <c r="T19" s="29"/>
    </row>
    <row r="20" spans="1:20" x14ac:dyDescent="0.3">
      <c r="A20" s="31" t="s">
        <v>75</v>
      </c>
      <c r="B20" s="90"/>
      <c r="C20" s="90"/>
      <c r="D20" s="90"/>
      <c r="E20" s="42"/>
      <c r="F20" s="42"/>
      <c r="G20" s="29"/>
      <c r="H20" s="29"/>
      <c r="I20" s="17" t="s">
        <v>76</v>
      </c>
      <c r="J20" s="6"/>
      <c r="K20" s="35"/>
      <c r="L20" s="35"/>
      <c r="M20" s="35"/>
      <c r="N20" s="32"/>
      <c r="O20" s="85"/>
      <c r="P20" s="86"/>
      <c r="Q20" s="87"/>
    </row>
    <row r="21" spans="1:20" ht="6" customHeight="1" x14ac:dyDescent="0.3">
      <c r="A21" s="14"/>
      <c r="B21" s="7"/>
      <c r="C21" s="7"/>
      <c r="D21" s="7"/>
      <c r="E21" s="7"/>
      <c r="F21" s="7"/>
      <c r="G21" s="7"/>
      <c r="H21" s="15"/>
      <c r="I21" s="18"/>
      <c r="J21" s="7"/>
      <c r="K21" s="7"/>
      <c r="L21" s="7"/>
      <c r="M21" s="7"/>
      <c r="N21" s="7"/>
      <c r="O21" s="7"/>
      <c r="P21" s="7"/>
      <c r="Q21" s="15"/>
    </row>
    <row r="22" spans="1:20" ht="6" customHeight="1" x14ac:dyDescent="0.3">
      <c r="A22" s="9"/>
      <c r="B22" s="10"/>
      <c r="C22" s="10"/>
      <c r="D22" s="10"/>
      <c r="E22" s="10"/>
      <c r="F22" s="10"/>
      <c r="G22" s="10"/>
      <c r="H22" s="11"/>
      <c r="I22" s="16"/>
      <c r="J22" s="10"/>
      <c r="K22" s="10"/>
      <c r="L22" s="10"/>
      <c r="M22" s="10"/>
      <c r="N22" s="10"/>
      <c r="O22" s="10"/>
      <c r="P22" s="10"/>
      <c r="Q22" s="11"/>
    </row>
    <row r="23" spans="1:20" ht="15.6" x14ac:dyDescent="0.3">
      <c r="A23" s="12" t="s">
        <v>44</v>
      </c>
      <c r="B23" s="45"/>
      <c r="C23" s="6" t="s">
        <v>40</v>
      </c>
      <c r="D23" s="6"/>
      <c r="E23" s="6"/>
      <c r="F23" s="6"/>
      <c r="G23" s="6"/>
      <c r="H23" s="13"/>
      <c r="I23" s="17" t="s">
        <v>42</v>
      </c>
      <c r="J23" s="6"/>
      <c r="L23" s="86"/>
      <c r="M23" s="86"/>
      <c r="N23" s="86"/>
      <c r="O23" s="86"/>
      <c r="P23" s="86"/>
      <c r="Q23" s="87"/>
    </row>
    <row r="24" spans="1:20" ht="6" customHeight="1" x14ac:dyDescent="0.3">
      <c r="A24" s="12"/>
      <c r="B24" s="8"/>
      <c r="C24" s="6"/>
      <c r="D24" s="8"/>
      <c r="E24" s="6"/>
      <c r="F24" s="6"/>
      <c r="G24" s="6"/>
      <c r="H24" s="13"/>
      <c r="I24" s="17"/>
      <c r="J24" s="6"/>
      <c r="K24" s="6"/>
      <c r="L24" s="6"/>
      <c r="M24" s="6"/>
      <c r="N24" s="6"/>
      <c r="O24" s="6"/>
      <c r="P24" s="6"/>
      <c r="Q24" s="13"/>
    </row>
    <row r="25" spans="1:20" ht="15.6" x14ac:dyDescent="0.3">
      <c r="A25" s="12"/>
      <c r="B25" s="45"/>
      <c r="C25" s="6" t="s">
        <v>41</v>
      </c>
      <c r="D25" s="6"/>
      <c r="E25" s="6"/>
      <c r="F25" s="92"/>
      <c r="G25" s="92"/>
      <c r="H25" s="93"/>
      <c r="I25" s="17" t="s">
        <v>43</v>
      </c>
      <c r="J25" s="6"/>
      <c r="K25" s="6"/>
      <c r="L25" s="86"/>
      <c r="M25" s="86"/>
      <c r="N25" s="86"/>
      <c r="O25" s="86"/>
      <c r="P25" s="86"/>
      <c r="Q25" s="87"/>
    </row>
    <row r="26" spans="1:20" ht="6" customHeight="1" x14ac:dyDescent="0.3">
      <c r="A26" s="14"/>
      <c r="B26" s="7"/>
      <c r="C26" s="7"/>
      <c r="D26" s="7"/>
      <c r="E26" s="7"/>
      <c r="F26" s="7"/>
      <c r="G26" s="7"/>
      <c r="H26" s="15"/>
      <c r="I26" s="18"/>
      <c r="J26" s="7"/>
      <c r="K26" s="7"/>
      <c r="L26" s="7"/>
      <c r="M26" s="7"/>
      <c r="N26" s="7"/>
      <c r="O26" s="7"/>
      <c r="P26" s="7"/>
      <c r="Q26" s="15"/>
    </row>
    <row r="27" spans="1:20" ht="6" customHeight="1" x14ac:dyDescent="0.3">
      <c r="A27" s="16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1"/>
    </row>
    <row r="28" spans="1:20" x14ac:dyDescent="0.3">
      <c r="A28" s="17" t="s">
        <v>45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13"/>
    </row>
    <row r="29" spans="1:20" ht="15.6" x14ac:dyDescent="0.3">
      <c r="A29" s="17" t="s">
        <v>46</v>
      </c>
      <c r="B29" s="45"/>
      <c r="C29" s="6" t="s">
        <v>47</v>
      </c>
      <c r="D29" s="6"/>
      <c r="E29" s="45"/>
      <c r="F29" s="6" t="s">
        <v>48</v>
      </c>
      <c r="G29" s="6"/>
      <c r="H29" s="107"/>
      <c r="I29" s="107"/>
      <c r="J29" s="107"/>
      <c r="K29" s="107"/>
      <c r="L29" s="107"/>
      <c r="M29" s="107"/>
      <c r="N29" s="107"/>
      <c r="O29" s="107"/>
      <c r="P29" s="107"/>
      <c r="Q29" s="108"/>
    </row>
    <row r="30" spans="1:20" ht="6" customHeight="1" x14ac:dyDescent="0.3">
      <c r="A30" s="14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15"/>
    </row>
    <row r="31" spans="1:20" ht="8.4" customHeight="1" x14ac:dyDescent="0.3">
      <c r="A31" s="4"/>
    </row>
    <row r="32" spans="1:20" x14ac:dyDescent="0.3">
      <c r="A32" s="4" t="s">
        <v>92</v>
      </c>
    </row>
    <row r="33" spans="1:18" ht="6" customHeight="1" x14ac:dyDescent="0.3">
      <c r="A33" s="4"/>
    </row>
    <row r="34" spans="1:18" x14ac:dyDescent="0.3">
      <c r="A34" s="2" t="s">
        <v>93</v>
      </c>
    </row>
    <row r="35" spans="1:18" ht="15.6" x14ac:dyDescent="0.3">
      <c r="A35" s="4"/>
      <c r="B35" s="45"/>
      <c r="C35" s="2" t="s">
        <v>96</v>
      </c>
      <c r="M35" s="26" t="s">
        <v>51</v>
      </c>
      <c r="N35" s="83"/>
      <c r="O35" s="83"/>
    </row>
    <row r="36" spans="1:18" ht="15.6" x14ac:dyDescent="0.3">
      <c r="A36" s="4"/>
      <c r="B36" s="45"/>
      <c r="C36" s="2" t="s">
        <v>98</v>
      </c>
      <c r="K36" s="29"/>
      <c r="L36" s="29"/>
      <c r="M36" s="26" t="s">
        <v>51</v>
      </c>
      <c r="N36" s="83"/>
      <c r="O36" s="83"/>
      <c r="P36" s="30"/>
    </row>
    <row r="37" spans="1:18" ht="6" customHeight="1" x14ac:dyDescent="0.3">
      <c r="A37" s="4"/>
      <c r="J37" s="27"/>
      <c r="K37" s="27"/>
      <c r="L37" s="26"/>
      <c r="M37" s="28"/>
      <c r="N37" s="28"/>
    </row>
    <row r="38" spans="1:18" x14ac:dyDescent="0.3">
      <c r="A38" s="4" t="s">
        <v>87</v>
      </c>
      <c r="B38" s="47"/>
      <c r="C38" s="2" t="s">
        <v>88</v>
      </c>
      <c r="F38" s="46"/>
      <c r="G38" s="2" t="s">
        <v>52</v>
      </c>
      <c r="I38" s="2" t="s">
        <v>97</v>
      </c>
      <c r="L38" s="26"/>
      <c r="M38" s="28"/>
      <c r="N38" s="28"/>
    </row>
    <row r="39" spans="1:18" ht="15.6" x14ac:dyDescent="0.3">
      <c r="B39" s="45"/>
      <c r="C39" s="29" t="s">
        <v>89</v>
      </c>
      <c r="F39" s="46"/>
      <c r="G39" s="2" t="s">
        <v>52</v>
      </c>
      <c r="I39" s="2" t="s">
        <v>94</v>
      </c>
      <c r="N39" s="55"/>
      <c r="O39" s="55"/>
    </row>
    <row r="40" spans="1:18" ht="8.4" customHeight="1" x14ac:dyDescent="0.3"/>
    <row r="41" spans="1:18" x14ac:dyDescent="0.3">
      <c r="A41" s="4" t="s">
        <v>34</v>
      </c>
      <c r="P41" s="5"/>
    </row>
    <row r="42" spans="1:18" ht="6" customHeight="1" x14ac:dyDescent="0.3"/>
    <row r="43" spans="1:18" x14ac:dyDescent="0.3">
      <c r="A43" s="20" t="s">
        <v>0</v>
      </c>
      <c r="B43" s="20" t="s">
        <v>1</v>
      </c>
      <c r="C43" s="20" t="s">
        <v>2</v>
      </c>
      <c r="D43" s="20" t="s">
        <v>3</v>
      </c>
      <c r="E43" s="20" t="s">
        <v>4</v>
      </c>
      <c r="F43" s="20" t="s">
        <v>5</v>
      </c>
      <c r="G43" s="20" t="s">
        <v>6</v>
      </c>
      <c r="H43" s="20" t="s">
        <v>7</v>
      </c>
      <c r="I43" s="20" t="s">
        <v>8</v>
      </c>
      <c r="J43" s="20" t="s">
        <v>9</v>
      </c>
      <c r="K43" s="23" t="s">
        <v>10</v>
      </c>
      <c r="L43" s="24" t="s">
        <v>11</v>
      </c>
      <c r="M43" s="23" t="s">
        <v>12</v>
      </c>
      <c r="N43" s="23" t="s">
        <v>13</v>
      </c>
      <c r="O43" s="23" t="s">
        <v>14</v>
      </c>
      <c r="P43" s="23" t="s">
        <v>15</v>
      </c>
      <c r="Q43" s="23" t="s">
        <v>16</v>
      </c>
    </row>
    <row r="44" spans="1:18" ht="12" customHeight="1" x14ac:dyDescent="0.3">
      <c r="A44" s="21" t="s">
        <v>17</v>
      </c>
      <c r="B44" s="73"/>
      <c r="C44" s="63"/>
      <c r="D44" s="73"/>
      <c r="E44" s="73"/>
      <c r="F44" s="74"/>
      <c r="G44" s="65"/>
      <c r="H44" s="63"/>
      <c r="I44" s="63"/>
      <c r="J44" s="63"/>
      <c r="K44" s="67"/>
      <c r="L44" s="69"/>
      <c r="M44" s="67"/>
      <c r="N44" s="67"/>
      <c r="O44" s="67"/>
      <c r="P44" s="67"/>
      <c r="Q44" s="111"/>
    </row>
    <row r="45" spans="1:18" ht="12" customHeight="1" x14ac:dyDescent="0.3">
      <c r="A45" s="22" t="s">
        <v>18</v>
      </c>
      <c r="B45" s="68"/>
      <c r="C45" s="64"/>
      <c r="D45" s="68"/>
      <c r="E45" s="68"/>
      <c r="F45" s="75"/>
      <c r="G45" s="66"/>
      <c r="H45" s="64"/>
      <c r="I45" s="64"/>
      <c r="J45" s="64"/>
      <c r="K45" s="68"/>
      <c r="L45" s="70"/>
      <c r="M45" s="68"/>
      <c r="N45" s="68"/>
      <c r="O45" s="68"/>
      <c r="P45" s="68"/>
      <c r="Q45" s="112"/>
    </row>
    <row r="46" spans="1:18" ht="6" customHeight="1" x14ac:dyDescent="0.3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"/>
    </row>
    <row r="47" spans="1:18" x14ac:dyDescent="0.3">
      <c r="A47" s="20" t="s">
        <v>0</v>
      </c>
      <c r="B47" s="20" t="s">
        <v>19</v>
      </c>
      <c r="C47" s="20" t="s">
        <v>20</v>
      </c>
      <c r="D47" s="20" t="s">
        <v>21</v>
      </c>
      <c r="E47" s="20" t="s">
        <v>22</v>
      </c>
      <c r="F47" s="20" t="s">
        <v>23</v>
      </c>
      <c r="G47" s="20" t="s">
        <v>24</v>
      </c>
      <c r="H47" s="20" t="s">
        <v>25</v>
      </c>
      <c r="I47" s="20" t="s">
        <v>26</v>
      </c>
      <c r="J47" s="20" t="s">
        <v>27</v>
      </c>
      <c r="K47" s="20" t="s">
        <v>28</v>
      </c>
      <c r="L47" s="20" t="s">
        <v>29</v>
      </c>
      <c r="M47" s="20" t="s">
        <v>30</v>
      </c>
      <c r="N47" s="20" t="s">
        <v>31</v>
      </c>
      <c r="O47" s="20" t="s">
        <v>32</v>
      </c>
      <c r="P47" s="40" t="s">
        <v>33</v>
      </c>
      <c r="Q47" s="39" t="s">
        <v>91</v>
      </c>
    </row>
    <row r="48" spans="1:18" ht="12" customHeight="1" x14ac:dyDescent="0.3">
      <c r="A48" s="21" t="s">
        <v>17</v>
      </c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77"/>
      <c r="O48" s="63"/>
      <c r="P48" s="79"/>
      <c r="Q48" s="81">
        <f>COUNTIF(Bezugsquellen!A19:A49,TRUE)</f>
        <v>0</v>
      </c>
      <c r="R48" s="29"/>
    </row>
    <row r="49" spans="1:20" ht="12" customHeight="1" x14ac:dyDescent="0.3">
      <c r="A49" s="22" t="s">
        <v>18</v>
      </c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78"/>
      <c r="O49" s="64"/>
      <c r="P49" s="80"/>
      <c r="Q49" s="82"/>
    </row>
    <row r="50" spans="1:20" ht="5.25" customHeight="1" x14ac:dyDescent="0.3">
      <c r="Q50" s="38"/>
    </row>
    <row r="51" spans="1:20" ht="14.1" customHeight="1" x14ac:dyDescent="0.3">
      <c r="A51" s="53" t="s">
        <v>100</v>
      </c>
    </row>
    <row r="52" spans="1:20" s="29" customFormat="1" ht="14.1" customHeight="1" x14ac:dyDescent="0.3">
      <c r="A52" s="53" t="s">
        <v>101</v>
      </c>
    </row>
    <row r="53" spans="1:20" s="29" customFormat="1" x14ac:dyDescent="0.3">
      <c r="A53" s="53"/>
    </row>
    <row r="54" spans="1:20" x14ac:dyDescent="0.3">
      <c r="A54" s="4" t="s">
        <v>35</v>
      </c>
    </row>
    <row r="55" spans="1:20" s="29" customFormat="1" x14ac:dyDescent="0.3"/>
    <row r="57" spans="1:20" x14ac:dyDescent="0.3">
      <c r="A57" s="71"/>
      <c r="B57" s="71"/>
      <c r="G57" s="71"/>
      <c r="H57" s="71"/>
      <c r="I57" s="71"/>
      <c r="J57" s="71"/>
      <c r="K57" s="71"/>
      <c r="L57" s="71"/>
      <c r="M57" s="71"/>
      <c r="N57" s="71"/>
    </row>
    <row r="58" spans="1:20" x14ac:dyDescent="0.3">
      <c r="A58" s="2" t="s">
        <v>36</v>
      </c>
      <c r="G58" s="2" t="s">
        <v>37</v>
      </c>
    </row>
    <row r="59" spans="1:20" s="29" customFormat="1" ht="39.75" customHeight="1" x14ac:dyDescent="0.3">
      <c r="A59" s="62" t="s">
        <v>105</v>
      </c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T59" s="2"/>
    </row>
    <row r="60" spans="1:20" ht="9.9" customHeight="1" x14ac:dyDescent="0.3">
      <c r="T60" s="29"/>
    </row>
    <row r="61" spans="1:20" x14ac:dyDescent="0.3">
      <c r="A61" s="33" t="s">
        <v>61</v>
      </c>
      <c r="B61" s="37">
        <f>B3</f>
        <v>0</v>
      </c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</row>
    <row r="62" spans="1:20" s="29" customFormat="1" x14ac:dyDescent="0.3">
      <c r="A62" s="33" t="s">
        <v>62</v>
      </c>
      <c r="B62" s="37">
        <f>B4</f>
        <v>0</v>
      </c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</row>
    <row r="64" spans="1:20" x14ac:dyDescent="0.3">
      <c r="A64" s="33" t="s">
        <v>65</v>
      </c>
      <c r="B64" s="36">
        <f>B19</f>
        <v>0</v>
      </c>
      <c r="C64" s="29"/>
      <c r="E64" s="72">
        <f>B20</f>
        <v>0</v>
      </c>
      <c r="F64" s="72"/>
      <c r="G64" s="29"/>
      <c r="H64" s="29"/>
    </row>
    <row r="66" spans="1:20" s="29" customFormat="1" x14ac:dyDescent="0.3">
      <c r="T66" s="2"/>
    </row>
    <row r="67" spans="1:20" x14ac:dyDescent="0.3">
      <c r="T67" s="29"/>
    </row>
    <row r="68" spans="1:20" x14ac:dyDescent="0.3">
      <c r="A68" s="33" t="s">
        <v>67</v>
      </c>
    </row>
    <row r="69" spans="1:20" x14ac:dyDescent="0.3">
      <c r="A69" s="34" t="s">
        <v>68</v>
      </c>
    </row>
    <row r="72" spans="1:20" x14ac:dyDescent="0.3">
      <c r="A72" s="56" t="s">
        <v>69</v>
      </c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8"/>
      <c r="N72" s="56" t="s">
        <v>70</v>
      </c>
      <c r="O72" s="57"/>
      <c r="P72" s="57"/>
      <c r="Q72" s="58"/>
    </row>
    <row r="73" spans="1:20" s="29" customFormat="1" x14ac:dyDescent="0.3">
      <c r="A73" s="59"/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1"/>
      <c r="N73" s="59"/>
      <c r="O73" s="60"/>
      <c r="P73" s="60"/>
      <c r="Q73" s="61"/>
      <c r="T73" s="2"/>
    </row>
    <row r="74" spans="1:20" x14ac:dyDescent="0.3">
      <c r="A74" s="1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17"/>
      <c r="O74" s="6"/>
      <c r="P74" s="6"/>
      <c r="Q74" s="13"/>
      <c r="T74" s="29"/>
    </row>
    <row r="75" spans="1:20" x14ac:dyDescent="0.3">
      <c r="A75" s="17" t="s">
        <v>71</v>
      </c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17"/>
      <c r="O75" s="99" t="str">
        <f>IF(Q48&gt;=1,(N35+N36),"0,00 €")</f>
        <v>0,00 €</v>
      </c>
      <c r="P75" s="99"/>
      <c r="Q75" s="13"/>
    </row>
    <row r="76" spans="1:20" s="29" customFormat="1" x14ac:dyDescent="0.3">
      <c r="A76" s="18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18"/>
      <c r="O76" s="7"/>
      <c r="P76" s="7"/>
      <c r="Q76" s="15"/>
      <c r="T76" s="2"/>
    </row>
    <row r="77" spans="1:20" x14ac:dyDescent="0.3">
      <c r="A77" s="17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17"/>
      <c r="O77" s="6"/>
      <c r="P77" s="6"/>
      <c r="Q77" s="13"/>
      <c r="T77" s="29"/>
    </row>
    <row r="78" spans="1:20" x14ac:dyDescent="0.3">
      <c r="A78" s="17" t="s">
        <v>72</v>
      </c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17"/>
      <c r="O78" s="99">
        <f>J79+J80</f>
        <v>0</v>
      </c>
      <c r="P78" s="99"/>
      <c r="Q78" s="13"/>
    </row>
    <row r="79" spans="1:20" x14ac:dyDescent="0.3">
      <c r="A79" s="17"/>
      <c r="B79" s="6"/>
      <c r="C79" s="6"/>
      <c r="D79" s="6"/>
      <c r="E79" s="6"/>
      <c r="F79" s="6"/>
      <c r="G79" s="6"/>
      <c r="H79" s="6" t="s">
        <v>90</v>
      </c>
      <c r="I79" s="6"/>
      <c r="J79" s="113">
        <f>F38*0.25*Q48*2</f>
        <v>0</v>
      </c>
      <c r="K79" s="113"/>
      <c r="L79" s="6"/>
      <c r="M79" s="6"/>
      <c r="N79" s="17"/>
      <c r="O79" s="6"/>
      <c r="P79" s="6"/>
      <c r="Q79" s="13"/>
    </row>
    <row r="80" spans="1:20" x14ac:dyDescent="0.3">
      <c r="A80" s="17"/>
      <c r="B80" s="6"/>
      <c r="C80" s="6"/>
      <c r="D80" s="6"/>
      <c r="E80" s="6"/>
      <c r="F80" s="6"/>
      <c r="G80" s="6"/>
      <c r="H80" s="6" t="s">
        <v>89</v>
      </c>
      <c r="I80" s="6"/>
      <c r="J80" s="113">
        <f>F39*0.15*Q48*2</f>
        <v>0</v>
      </c>
      <c r="K80" s="113"/>
      <c r="L80" s="6"/>
      <c r="M80" s="6"/>
      <c r="N80" s="17"/>
      <c r="O80" s="6"/>
      <c r="P80" s="6"/>
      <c r="Q80" s="13"/>
    </row>
    <row r="81" spans="1:17" x14ac:dyDescent="0.3">
      <c r="A81" s="17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17"/>
      <c r="O81" s="6"/>
      <c r="P81" s="6"/>
      <c r="Q81" s="13"/>
    </row>
    <row r="82" spans="1:17" x14ac:dyDescent="0.3">
      <c r="A82" s="18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18"/>
      <c r="O82" s="7"/>
      <c r="P82" s="7"/>
      <c r="Q82" s="15"/>
    </row>
    <row r="83" spans="1:17" x14ac:dyDescent="0.3">
      <c r="A83" s="17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17"/>
      <c r="O83" s="6"/>
      <c r="P83" s="6"/>
      <c r="Q83" s="13"/>
    </row>
    <row r="84" spans="1:17" x14ac:dyDescent="0.3">
      <c r="A84" s="17" t="s">
        <v>73</v>
      </c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17"/>
      <c r="O84" s="100" t="str">
        <f>IF((O78+O75)&gt;=200,"ja","nein")</f>
        <v>nein</v>
      </c>
      <c r="P84" s="100"/>
      <c r="Q84" s="13"/>
    </row>
    <row r="85" spans="1:17" x14ac:dyDescent="0.3">
      <c r="A85" s="18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18"/>
      <c r="O85" s="7"/>
      <c r="P85" s="7"/>
      <c r="Q85" s="15"/>
    </row>
    <row r="86" spans="1:17" x14ac:dyDescent="0.3">
      <c r="A86" s="17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17"/>
      <c r="O86" s="6"/>
      <c r="P86" s="6"/>
      <c r="Q86" s="13"/>
    </row>
    <row r="87" spans="1:17" x14ac:dyDescent="0.3">
      <c r="A87" s="41" t="s">
        <v>74</v>
      </c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17"/>
      <c r="O87" s="101">
        <f>IF((O75+O78)&gt;=200,200,(O78+O75))</f>
        <v>0</v>
      </c>
      <c r="P87" s="101"/>
      <c r="Q87" s="13"/>
    </row>
    <row r="88" spans="1:17" x14ac:dyDescent="0.3">
      <c r="A88" s="18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18"/>
      <c r="O88" s="7"/>
      <c r="P88" s="7"/>
      <c r="Q88" s="15"/>
    </row>
    <row r="93" spans="1:17" x14ac:dyDescent="0.3">
      <c r="A93" s="97"/>
      <c r="B93" s="97"/>
      <c r="C93" s="97"/>
      <c r="D93" s="97"/>
      <c r="E93" s="97"/>
      <c r="F93" s="7"/>
      <c r="G93" s="6"/>
      <c r="J93" s="98"/>
      <c r="K93" s="98"/>
      <c r="L93" s="98"/>
      <c r="M93" s="98"/>
      <c r="N93" s="98"/>
      <c r="O93" s="98"/>
      <c r="P93" s="98"/>
      <c r="Q93" s="43"/>
    </row>
    <row r="94" spans="1:17" x14ac:dyDescent="0.3">
      <c r="A94" s="2" t="s">
        <v>78</v>
      </c>
      <c r="J94" s="2" t="s">
        <v>79</v>
      </c>
    </row>
    <row r="102" spans="1:17" x14ac:dyDescent="0.3">
      <c r="A102" s="94" t="s">
        <v>104</v>
      </c>
      <c r="B102" s="95"/>
      <c r="C102" s="95"/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6"/>
    </row>
    <row r="103" spans="1:17" x14ac:dyDescent="0.3">
      <c r="A103" s="103"/>
      <c r="B103" s="104"/>
      <c r="C103" s="104"/>
      <c r="D103" s="104"/>
      <c r="E103" s="104"/>
      <c r="F103" s="104"/>
      <c r="G103" s="104"/>
      <c r="H103" s="104"/>
      <c r="I103" s="104"/>
      <c r="J103" s="104"/>
      <c r="K103" s="104"/>
      <c r="L103" s="104"/>
      <c r="M103" s="104"/>
      <c r="N103" s="104"/>
      <c r="O103" s="104"/>
      <c r="P103" s="104"/>
      <c r="Q103" s="105"/>
    </row>
    <row r="104" spans="1:17" x14ac:dyDescent="0.3">
      <c r="A104" s="106"/>
      <c r="B104" s="107"/>
      <c r="C104" s="107"/>
      <c r="D104" s="107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8"/>
    </row>
    <row r="105" spans="1:17" x14ac:dyDescent="0.3">
      <c r="A105" s="106"/>
      <c r="B105" s="107"/>
      <c r="C105" s="107"/>
      <c r="D105" s="107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8"/>
    </row>
    <row r="106" spans="1:17" x14ac:dyDescent="0.3">
      <c r="A106" s="109"/>
      <c r="B106" s="71"/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110"/>
    </row>
  </sheetData>
  <sheetProtection algorithmName="SHA-512" hashValue="qVFJs55WRxSKILd8DiS0yc+vYgorFZtj0gfA4JoWP0Ru8z7W/VwZStv8ycDgug43gPlEUmMUEklFBFyq8O6INg==" saltValue="kmuWVW6b1ccmak2/qYsXWQ==" spinCount="100000" sheet="1" selectLockedCells="1"/>
  <customSheetViews>
    <customSheetView guid="{C505516B-1FBF-42E2-A204-27E11DDA0177}" scale="125" showPageBreaks="1" showGridLines="0" view="pageLayout">
      <selection activeCell="A8" sqref="A8"/>
      <pageMargins left="0.70866141732283472" right="0.51181102362204722" top="0.59055118110236227" bottom="0.78740157480314965" header="0.31496062992125984" footer="0.31496062992125984"/>
      <pageSetup paperSize="9" orientation="portrait" r:id="rId1"/>
      <headerFooter>
        <oddFooter>&amp;C&amp;8&amp;P/&amp;N&amp;R&amp;8&amp;Z&amp;F</oddFooter>
      </headerFooter>
    </customSheetView>
  </customSheetViews>
  <mergeCells count="66">
    <mergeCell ref="B3:M3"/>
    <mergeCell ref="A103:Q103"/>
    <mergeCell ref="A104:Q104"/>
    <mergeCell ref="A105:Q105"/>
    <mergeCell ref="A106:Q106"/>
    <mergeCell ref="H29:Q29"/>
    <mergeCell ref="B44:B45"/>
    <mergeCell ref="Q44:Q45"/>
    <mergeCell ref="P44:P45"/>
    <mergeCell ref="O44:O45"/>
    <mergeCell ref="N44:N45"/>
    <mergeCell ref="M44:M45"/>
    <mergeCell ref="O75:P75"/>
    <mergeCell ref="J79:K79"/>
    <mergeCell ref="J80:K80"/>
    <mergeCell ref="E44:E45"/>
    <mergeCell ref="A102:Q102"/>
    <mergeCell ref="A93:E93"/>
    <mergeCell ref="J93:P93"/>
    <mergeCell ref="O78:P78"/>
    <mergeCell ref="O84:P84"/>
    <mergeCell ref="O87:P87"/>
    <mergeCell ref="N36:O36"/>
    <mergeCell ref="N35:O35"/>
    <mergeCell ref="O4:Q4"/>
    <mergeCell ref="O20:Q20"/>
    <mergeCell ref="L25:Q25"/>
    <mergeCell ref="B5:M5"/>
    <mergeCell ref="L23:Q23"/>
    <mergeCell ref="B19:D19"/>
    <mergeCell ref="B20:D20"/>
    <mergeCell ref="B6:M6"/>
    <mergeCell ref="B4:C4"/>
    <mergeCell ref="F25:H25"/>
    <mergeCell ref="A1:Q1"/>
    <mergeCell ref="M48:M49"/>
    <mergeCell ref="N48:N49"/>
    <mergeCell ref="O48:O49"/>
    <mergeCell ref="P48:P49"/>
    <mergeCell ref="Q48:Q49"/>
    <mergeCell ref="E48:E49"/>
    <mergeCell ref="D48:D49"/>
    <mergeCell ref="C48:C49"/>
    <mergeCell ref="B48:B49"/>
    <mergeCell ref="L48:L49"/>
    <mergeCell ref="K48:K49"/>
    <mergeCell ref="J48:J49"/>
    <mergeCell ref="I48:I49"/>
    <mergeCell ref="H48:H49"/>
    <mergeCell ref="G48:G49"/>
    <mergeCell ref="A72:M73"/>
    <mergeCell ref="N72:Q73"/>
    <mergeCell ref="A59:Q59"/>
    <mergeCell ref="F48:F49"/>
    <mergeCell ref="G44:G45"/>
    <mergeCell ref="H44:H45"/>
    <mergeCell ref="I44:I45"/>
    <mergeCell ref="J44:J45"/>
    <mergeCell ref="K44:K45"/>
    <mergeCell ref="L44:L45"/>
    <mergeCell ref="A57:B57"/>
    <mergeCell ref="G57:N57"/>
    <mergeCell ref="E64:F64"/>
    <mergeCell ref="C44:C45"/>
    <mergeCell ref="D44:D45"/>
    <mergeCell ref="F44:F45"/>
  </mergeCells>
  <dataValidations xWindow="943" yWindow="824" count="16">
    <dataValidation type="date" allowBlank="1" showInputMessage="1" showErrorMessage="1" errorTitle="Eingabe prüfen!" error="Die Eingabe ist Fehlerhaft. " promptTitle="Bitte Datum eintragen" sqref="G20:H20" xr:uid="{3ED247FD-7D04-4E25-9F4A-775065A6AC4B}">
      <formula1>44866</formula1>
      <formula2>401768</formula2>
    </dataValidation>
    <dataValidation type="date" allowBlank="1" showInputMessage="1" showErrorMessage="1" errorTitle="Eingabe prüfen!" error="Datum (tt.mm.jjjj) korrekt eingeben." promptTitle="Eingabefeld" prompt="Datumsangabe (tt.mm.jjjj)" sqref="F25:H25" xr:uid="{222DB756-6474-41B4-BB05-02995E6643CF}">
      <formula1>36161</formula1>
      <formula2>401768</formula2>
    </dataValidation>
    <dataValidation type="decimal" allowBlank="1" showInputMessage="1" errorTitle="Höchstgrenze überschritten" error="Nach dem Grundsatz der Sparsamkeit gilt der Höchstsatz des Deutschlandtickets i.H. von 49,00 €." promptTitle="Eingabefeld" prompt="Summe der Tickets eintragen" sqref="N36:O36" xr:uid="{201C1BCC-C1B0-45D1-A469-9CDD3D3EF111}">
      <formula1>0</formula1>
      <formula2>999.99</formula2>
    </dataValidation>
    <dataValidation type="textLength" allowBlank="1" showInputMessage="1" showErrorMessage="1" sqref="F19" xr:uid="{35C54DF5-7946-4BD7-AF2E-EEE06A13C12D}">
      <formula1>3</formula1>
      <formula2>10</formula2>
    </dataValidation>
    <dataValidation type="date" allowBlank="1" showInputMessage="1" showErrorMessage="1" errorTitle="Eingabe prüfen!" error="Datum (tt.mm.jjjj) korrekt eingeben." promptTitle="Eingabefeld" prompt="Datumsangabe (tt.mm.jjjj)" sqref="O20:Q20" xr:uid="{2E5766D4-5470-4C41-93CE-23C094AFEBC7}">
      <formula1>44866</formula1>
      <formula2>401768</formula2>
    </dataValidation>
    <dataValidation type="textLength" allowBlank="1" showInputMessage="1" showErrorMessage="1" promptTitle="Eingabefeld" prompt="Bankname eintragen" sqref="L25:Q25" xr:uid="{FCF798C0-DDA8-4643-A332-041D5429BD2C}">
      <formula1>0</formula1>
      <formula2>30</formula2>
    </dataValidation>
    <dataValidation type="decimal" allowBlank="1" showInputMessage="1" errorTitle="Höchstgrenze überschritten" error="Nach dem Grundsatz der Sparsamkeit gilt der Höchstsatz des Deutschlandtickets i.H. von 49,00 €." promptTitle="Eingabefeld" prompt="Ticketpreis eintragen" sqref="N35:O35" xr:uid="{AD434B18-BB8D-4CD2-A741-E932547F1CF9}">
      <formula1>0</formula1>
      <formula2>999.99</formula2>
    </dataValidation>
    <dataValidation allowBlank="1" showInputMessage="1" showErrorMessage="1" promptTitle="Eingabefeld" prompt="Name, Vorname" sqref="B3" xr:uid="{5A74EA18-B143-41D8-9FB4-101300589100}"/>
    <dataValidation allowBlank="1" showInputMessage="1" showErrorMessage="1" promptTitle="Eingabefeld" prompt="Name der Ausbildungsschule" sqref="B5:M5" xr:uid="{92F0070C-8B7E-4A7F-BA7B-1D97BD90C8D2}"/>
    <dataValidation allowBlank="1" showInputMessage="1" showErrorMessage="1" promptTitle="Eingabefeld" prompt="Anschrift der Ausbildungsschule" sqref="B6:M6" xr:uid="{B60B926F-8864-4283-9423-BB2E0CA3C562}"/>
    <dataValidation type="whole" allowBlank="1" showInputMessage="1" showErrorMessage="1" sqref="G38:G39" xr:uid="{ACB28493-C822-4999-9366-6404D115A75A}">
      <formula1>0</formula1>
      <formula2>999</formula2>
    </dataValidation>
    <dataValidation type="date" allowBlank="1" showInputMessage="1" showErrorMessage="1" errorTitle="Eingabe prüfen!" error="Die Eingabe ist Fehlerhaft bzw. das Jahr liegt vor dem Berechtigungszeitraum." promptTitle="Eingabefeld" prompt="Jahr (jjjj) eintragen" sqref="B20" xr:uid="{2C085540-9BB5-400C-A2BC-3A351D9A992F}">
      <formula1>2022</formula1>
      <formula2>2999</formula2>
    </dataValidation>
    <dataValidation type="textLength" allowBlank="1" showInputMessage="1" showErrorMessage="1" errorTitle="Eingabe prüfen!" error="Monat (z.B. August) eintragen." promptTitle="Eingabefeld" prompt="Monat ausgeschrieben eintragen" sqref="B19" xr:uid="{22AAA225-375F-497B-BE93-425026A265F6}">
      <formula1>3</formula1>
      <formula2>10</formula2>
    </dataValidation>
    <dataValidation type="whole" allowBlank="1" showInputMessage="1" showErrorMessage="1" promptTitle="Eingabefeld" prompt="einfache Entferng. Whg. &lt;=&gt; Ausbildg.Schule eintragen" sqref="F38:F39 C9:D9" xr:uid="{E7FAED68-6DBF-4B63-B503-224B84BCCA72}">
      <formula1>0</formula1>
      <formula2>999</formula2>
    </dataValidation>
    <dataValidation allowBlank="1" showInputMessage="1" showErrorMessage="1" promptTitle="Eingabefeld" prompt="Angabe der IBAN gegliedert (DExx xxxx xxxx xxxx xxxx xx)" sqref="L23:Q23" xr:uid="{0A289FFB-5D93-4BBB-AF95-1B6F932E0715}"/>
    <dataValidation allowBlank="1" showInputMessage="1" showErrorMessage="1" promptTitle="Eingabefeld" prompt="ges. Anzhl. der Tage an Schule eintragen" sqref="Q48:Q49" xr:uid="{C2745688-9209-451C-9409-53DD3E227583}"/>
  </dataValidations>
  <pageMargins left="0.70866141732283472" right="0.51181102362204722" top="0.59055118110236227" bottom="0.78740157480314965" header="0.31496062992125984" footer="0.31496062992125984"/>
  <pageSetup paperSize="9" orientation="portrait" r:id="rId2"/>
  <headerFooter>
    <oddFooter>&amp;R&amp;8Seite &amp;P/&amp;N</oddFoot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1</xdr:col>
                    <xdr:colOff>68580</xdr:colOff>
                    <xdr:row>14</xdr:row>
                    <xdr:rowOff>190500</xdr:rowOff>
                  </from>
                  <to>
                    <xdr:col>1</xdr:col>
                    <xdr:colOff>297180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6" name="Check Box 9">
              <controlPr defaultSize="0" autoFill="0" autoLine="0" autoPict="0">
                <anchor moveWithCells="1">
                  <from>
                    <xdr:col>1</xdr:col>
                    <xdr:colOff>60960</xdr:colOff>
                    <xdr:row>22</xdr:row>
                    <xdr:rowOff>0</xdr:rowOff>
                  </from>
                  <to>
                    <xdr:col>1</xdr:col>
                    <xdr:colOff>251460</xdr:colOff>
                    <xdr:row>23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7" name="Check Box 10">
              <controlPr defaultSize="0" autoFill="0" autoLine="0" autoPict="0">
                <anchor moveWithCells="1">
                  <from>
                    <xdr:col>1</xdr:col>
                    <xdr:colOff>60960</xdr:colOff>
                    <xdr:row>24</xdr:row>
                    <xdr:rowOff>7620</xdr:rowOff>
                  </from>
                  <to>
                    <xdr:col>1</xdr:col>
                    <xdr:colOff>266700</xdr:colOff>
                    <xdr:row>25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8" name="Check Box 11">
              <controlPr defaultSize="0" autoFill="0" autoLine="0" autoPict="0">
                <anchor moveWithCells="1">
                  <from>
                    <xdr:col>1</xdr:col>
                    <xdr:colOff>60960</xdr:colOff>
                    <xdr:row>27</xdr:row>
                    <xdr:rowOff>182880</xdr:rowOff>
                  </from>
                  <to>
                    <xdr:col>1</xdr:col>
                    <xdr:colOff>266700</xdr:colOff>
                    <xdr:row>29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9" name="Check Box 13">
              <controlPr defaultSize="0" autoFill="0" autoLine="0" autoPict="0">
                <anchor moveWithCells="1">
                  <from>
                    <xdr:col>4</xdr:col>
                    <xdr:colOff>60960</xdr:colOff>
                    <xdr:row>27</xdr:row>
                    <xdr:rowOff>182880</xdr:rowOff>
                  </from>
                  <to>
                    <xdr:col>4</xdr:col>
                    <xdr:colOff>304800</xdr:colOff>
                    <xdr:row>28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0" name="Check Box 14">
              <controlPr defaultSize="0" autoFill="0" autoLine="0" autoPict="0">
                <anchor moveWithCells="1">
                  <from>
                    <xdr:col>1</xdr:col>
                    <xdr:colOff>45720</xdr:colOff>
                    <xdr:row>34</xdr:row>
                    <xdr:rowOff>30480</xdr:rowOff>
                  </from>
                  <to>
                    <xdr:col>1</xdr:col>
                    <xdr:colOff>259080</xdr:colOff>
                    <xdr:row>35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1" name="Check Box 16">
              <controlPr defaultSize="0" autoFill="0" autoLine="0" autoPict="0">
                <anchor moveWithCells="1">
                  <from>
                    <xdr:col>1</xdr:col>
                    <xdr:colOff>45720</xdr:colOff>
                    <xdr:row>35</xdr:row>
                    <xdr:rowOff>7620</xdr:rowOff>
                  </from>
                  <to>
                    <xdr:col>1</xdr:col>
                    <xdr:colOff>259080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2" name="Check Box 47">
              <controlPr defaultSize="0" autoFill="0" autoLine="0" autoPict="0">
                <anchor moveWithCells="1">
                  <from>
                    <xdr:col>12</xdr:col>
                    <xdr:colOff>38100</xdr:colOff>
                    <xdr:row>47</xdr:row>
                    <xdr:rowOff>45720</xdr:rowOff>
                  </from>
                  <to>
                    <xdr:col>12</xdr:col>
                    <xdr:colOff>259080</xdr:colOff>
                    <xdr:row>48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13" name="Check Box 51">
              <controlPr defaultSize="0" autoFill="0" autoLine="0" autoPict="0">
                <anchor moveWithCells="1">
                  <from>
                    <xdr:col>1</xdr:col>
                    <xdr:colOff>45720</xdr:colOff>
                    <xdr:row>37</xdr:row>
                    <xdr:rowOff>22860</xdr:rowOff>
                  </from>
                  <to>
                    <xdr:col>1</xdr:col>
                    <xdr:colOff>251460</xdr:colOff>
                    <xdr:row>38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14" name="Check Box 53">
              <controlPr defaultSize="0" autoFill="0" autoLine="0" autoPict="0">
                <anchor moveWithCells="1">
                  <from>
                    <xdr:col>1</xdr:col>
                    <xdr:colOff>45720</xdr:colOff>
                    <xdr:row>38</xdr:row>
                    <xdr:rowOff>0</xdr:rowOff>
                  </from>
                  <to>
                    <xdr:col>1</xdr:col>
                    <xdr:colOff>259080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15" name="Check Box 55">
              <controlPr defaultSize="0" autoFill="0" autoLine="0" autoPict="0">
                <anchor moveWithCells="1">
                  <from>
                    <xdr:col>1</xdr:col>
                    <xdr:colOff>38100</xdr:colOff>
                    <xdr:row>43</xdr:row>
                    <xdr:rowOff>45720</xdr:rowOff>
                  </from>
                  <to>
                    <xdr:col>1</xdr:col>
                    <xdr:colOff>259080</xdr:colOff>
                    <xdr:row>44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16" name="Check Box 56">
              <controlPr defaultSize="0" autoFill="0" autoLine="0" autoPict="0">
                <anchor moveWithCells="1">
                  <from>
                    <xdr:col>2</xdr:col>
                    <xdr:colOff>38100</xdr:colOff>
                    <xdr:row>43</xdr:row>
                    <xdr:rowOff>45720</xdr:rowOff>
                  </from>
                  <to>
                    <xdr:col>2</xdr:col>
                    <xdr:colOff>259080</xdr:colOff>
                    <xdr:row>44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17" name="Check Box 57">
              <controlPr defaultSize="0" autoFill="0" autoLine="0" autoPict="0">
                <anchor moveWithCells="1">
                  <from>
                    <xdr:col>3</xdr:col>
                    <xdr:colOff>38100</xdr:colOff>
                    <xdr:row>43</xdr:row>
                    <xdr:rowOff>45720</xdr:rowOff>
                  </from>
                  <to>
                    <xdr:col>3</xdr:col>
                    <xdr:colOff>259080</xdr:colOff>
                    <xdr:row>44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18" name="Check Box 58">
              <controlPr defaultSize="0" autoFill="0" autoLine="0" autoPict="0">
                <anchor moveWithCells="1">
                  <from>
                    <xdr:col>4</xdr:col>
                    <xdr:colOff>38100</xdr:colOff>
                    <xdr:row>43</xdr:row>
                    <xdr:rowOff>45720</xdr:rowOff>
                  </from>
                  <to>
                    <xdr:col>4</xdr:col>
                    <xdr:colOff>259080</xdr:colOff>
                    <xdr:row>44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19" name="Check Box 59">
              <controlPr defaultSize="0" autoFill="0" autoLine="0" autoPict="0">
                <anchor moveWithCells="1">
                  <from>
                    <xdr:col>5</xdr:col>
                    <xdr:colOff>38100</xdr:colOff>
                    <xdr:row>43</xdr:row>
                    <xdr:rowOff>45720</xdr:rowOff>
                  </from>
                  <to>
                    <xdr:col>5</xdr:col>
                    <xdr:colOff>259080</xdr:colOff>
                    <xdr:row>44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20" name="Check Box 60">
              <controlPr defaultSize="0" autoFill="0" autoLine="0" autoPict="0">
                <anchor moveWithCells="1">
                  <from>
                    <xdr:col>6</xdr:col>
                    <xdr:colOff>38100</xdr:colOff>
                    <xdr:row>43</xdr:row>
                    <xdr:rowOff>45720</xdr:rowOff>
                  </from>
                  <to>
                    <xdr:col>6</xdr:col>
                    <xdr:colOff>259080</xdr:colOff>
                    <xdr:row>44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21" name="Check Box 61">
              <controlPr defaultSize="0" autoFill="0" autoLine="0" autoPict="0">
                <anchor moveWithCells="1">
                  <from>
                    <xdr:col>7</xdr:col>
                    <xdr:colOff>38100</xdr:colOff>
                    <xdr:row>43</xdr:row>
                    <xdr:rowOff>45720</xdr:rowOff>
                  </from>
                  <to>
                    <xdr:col>7</xdr:col>
                    <xdr:colOff>259080</xdr:colOff>
                    <xdr:row>44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22" name="Check Box 62">
              <controlPr defaultSize="0" autoFill="0" autoLine="0" autoPict="0">
                <anchor moveWithCells="1">
                  <from>
                    <xdr:col>8</xdr:col>
                    <xdr:colOff>38100</xdr:colOff>
                    <xdr:row>43</xdr:row>
                    <xdr:rowOff>45720</xdr:rowOff>
                  </from>
                  <to>
                    <xdr:col>8</xdr:col>
                    <xdr:colOff>259080</xdr:colOff>
                    <xdr:row>44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23" name="Check Box 63">
              <controlPr defaultSize="0" autoFill="0" autoLine="0" autoPict="0">
                <anchor moveWithCells="1">
                  <from>
                    <xdr:col>9</xdr:col>
                    <xdr:colOff>38100</xdr:colOff>
                    <xdr:row>43</xdr:row>
                    <xdr:rowOff>45720</xdr:rowOff>
                  </from>
                  <to>
                    <xdr:col>9</xdr:col>
                    <xdr:colOff>259080</xdr:colOff>
                    <xdr:row>44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24" name="Check Box 64">
              <controlPr defaultSize="0" autoFill="0" autoLine="0" autoPict="0">
                <anchor moveWithCells="1">
                  <from>
                    <xdr:col>10</xdr:col>
                    <xdr:colOff>38100</xdr:colOff>
                    <xdr:row>43</xdr:row>
                    <xdr:rowOff>45720</xdr:rowOff>
                  </from>
                  <to>
                    <xdr:col>10</xdr:col>
                    <xdr:colOff>259080</xdr:colOff>
                    <xdr:row>44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25" name="Check Box 65">
              <controlPr defaultSize="0" autoFill="0" autoLine="0" autoPict="0">
                <anchor moveWithCells="1">
                  <from>
                    <xdr:col>11</xdr:col>
                    <xdr:colOff>38100</xdr:colOff>
                    <xdr:row>43</xdr:row>
                    <xdr:rowOff>45720</xdr:rowOff>
                  </from>
                  <to>
                    <xdr:col>11</xdr:col>
                    <xdr:colOff>259080</xdr:colOff>
                    <xdr:row>44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26" name="Check Box 66">
              <controlPr defaultSize="0" autoFill="0" autoLine="0" autoPict="0">
                <anchor moveWithCells="1">
                  <from>
                    <xdr:col>12</xdr:col>
                    <xdr:colOff>38100</xdr:colOff>
                    <xdr:row>43</xdr:row>
                    <xdr:rowOff>45720</xdr:rowOff>
                  </from>
                  <to>
                    <xdr:col>12</xdr:col>
                    <xdr:colOff>259080</xdr:colOff>
                    <xdr:row>44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27" name="Check Box 67">
              <controlPr defaultSize="0" autoFill="0" autoLine="0" autoPict="0">
                <anchor moveWithCells="1">
                  <from>
                    <xdr:col>13</xdr:col>
                    <xdr:colOff>38100</xdr:colOff>
                    <xdr:row>43</xdr:row>
                    <xdr:rowOff>45720</xdr:rowOff>
                  </from>
                  <to>
                    <xdr:col>13</xdr:col>
                    <xdr:colOff>259080</xdr:colOff>
                    <xdr:row>44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28" name="Check Box 68">
              <controlPr defaultSize="0" autoFill="0" autoLine="0" autoPict="0">
                <anchor moveWithCells="1">
                  <from>
                    <xdr:col>14</xdr:col>
                    <xdr:colOff>38100</xdr:colOff>
                    <xdr:row>43</xdr:row>
                    <xdr:rowOff>45720</xdr:rowOff>
                  </from>
                  <to>
                    <xdr:col>14</xdr:col>
                    <xdr:colOff>259080</xdr:colOff>
                    <xdr:row>44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29" name="Check Box 69">
              <controlPr defaultSize="0" autoFill="0" autoLine="0" autoPict="0">
                <anchor moveWithCells="1">
                  <from>
                    <xdr:col>15</xdr:col>
                    <xdr:colOff>38100</xdr:colOff>
                    <xdr:row>43</xdr:row>
                    <xdr:rowOff>45720</xdr:rowOff>
                  </from>
                  <to>
                    <xdr:col>15</xdr:col>
                    <xdr:colOff>259080</xdr:colOff>
                    <xdr:row>44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30" name="Check Box 70">
              <controlPr defaultSize="0" autoFill="0" autoLine="0" autoPict="0">
                <anchor moveWithCells="1">
                  <from>
                    <xdr:col>16</xdr:col>
                    <xdr:colOff>38100</xdr:colOff>
                    <xdr:row>43</xdr:row>
                    <xdr:rowOff>45720</xdr:rowOff>
                  </from>
                  <to>
                    <xdr:col>16</xdr:col>
                    <xdr:colOff>259080</xdr:colOff>
                    <xdr:row>44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31" name="Check Box 71">
              <controlPr defaultSize="0" autoFill="0" autoLine="0" autoPict="0">
                <anchor moveWithCells="1">
                  <from>
                    <xdr:col>1</xdr:col>
                    <xdr:colOff>38100</xdr:colOff>
                    <xdr:row>47</xdr:row>
                    <xdr:rowOff>45720</xdr:rowOff>
                  </from>
                  <to>
                    <xdr:col>1</xdr:col>
                    <xdr:colOff>259080</xdr:colOff>
                    <xdr:row>48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32" name="Check Box 72">
              <controlPr defaultSize="0" autoFill="0" autoLine="0" autoPict="0">
                <anchor moveWithCells="1">
                  <from>
                    <xdr:col>2</xdr:col>
                    <xdr:colOff>38100</xdr:colOff>
                    <xdr:row>47</xdr:row>
                    <xdr:rowOff>45720</xdr:rowOff>
                  </from>
                  <to>
                    <xdr:col>2</xdr:col>
                    <xdr:colOff>259080</xdr:colOff>
                    <xdr:row>48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33" name="Check Box 73">
              <controlPr defaultSize="0" autoFill="0" autoLine="0" autoPict="0">
                <anchor moveWithCells="1">
                  <from>
                    <xdr:col>3</xdr:col>
                    <xdr:colOff>38100</xdr:colOff>
                    <xdr:row>47</xdr:row>
                    <xdr:rowOff>45720</xdr:rowOff>
                  </from>
                  <to>
                    <xdr:col>3</xdr:col>
                    <xdr:colOff>259080</xdr:colOff>
                    <xdr:row>48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34" name="Check Box 74">
              <controlPr defaultSize="0" autoFill="0" autoLine="0" autoPict="0">
                <anchor moveWithCells="1">
                  <from>
                    <xdr:col>4</xdr:col>
                    <xdr:colOff>38100</xdr:colOff>
                    <xdr:row>47</xdr:row>
                    <xdr:rowOff>45720</xdr:rowOff>
                  </from>
                  <to>
                    <xdr:col>4</xdr:col>
                    <xdr:colOff>259080</xdr:colOff>
                    <xdr:row>48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35" name="Check Box 75">
              <controlPr defaultSize="0" autoFill="0" autoLine="0" autoPict="0">
                <anchor moveWithCells="1">
                  <from>
                    <xdr:col>5</xdr:col>
                    <xdr:colOff>38100</xdr:colOff>
                    <xdr:row>47</xdr:row>
                    <xdr:rowOff>45720</xdr:rowOff>
                  </from>
                  <to>
                    <xdr:col>5</xdr:col>
                    <xdr:colOff>259080</xdr:colOff>
                    <xdr:row>48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36" name="Check Box 76">
              <controlPr defaultSize="0" autoFill="0" autoLine="0" autoPict="0">
                <anchor moveWithCells="1">
                  <from>
                    <xdr:col>6</xdr:col>
                    <xdr:colOff>38100</xdr:colOff>
                    <xdr:row>47</xdr:row>
                    <xdr:rowOff>45720</xdr:rowOff>
                  </from>
                  <to>
                    <xdr:col>6</xdr:col>
                    <xdr:colOff>259080</xdr:colOff>
                    <xdr:row>48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37" name="Check Box 77">
              <controlPr defaultSize="0" autoFill="0" autoLine="0" autoPict="0">
                <anchor moveWithCells="1">
                  <from>
                    <xdr:col>7</xdr:col>
                    <xdr:colOff>38100</xdr:colOff>
                    <xdr:row>47</xdr:row>
                    <xdr:rowOff>45720</xdr:rowOff>
                  </from>
                  <to>
                    <xdr:col>7</xdr:col>
                    <xdr:colOff>259080</xdr:colOff>
                    <xdr:row>48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38" name="Check Box 78">
              <controlPr defaultSize="0" autoFill="0" autoLine="0" autoPict="0">
                <anchor moveWithCells="1">
                  <from>
                    <xdr:col>8</xdr:col>
                    <xdr:colOff>38100</xdr:colOff>
                    <xdr:row>47</xdr:row>
                    <xdr:rowOff>45720</xdr:rowOff>
                  </from>
                  <to>
                    <xdr:col>8</xdr:col>
                    <xdr:colOff>259080</xdr:colOff>
                    <xdr:row>48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39" name="Check Box 79">
              <controlPr defaultSize="0" autoFill="0" autoLine="0" autoPict="0">
                <anchor moveWithCells="1">
                  <from>
                    <xdr:col>9</xdr:col>
                    <xdr:colOff>38100</xdr:colOff>
                    <xdr:row>47</xdr:row>
                    <xdr:rowOff>45720</xdr:rowOff>
                  </from>
                  <to>
                    <xdr:col>9</xdr:col>
                    <xdr:colOff>259080</xdr:colOff>
                    <xdr:row>48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40" name="Check Box 80">
              <controlPr defaultSize="0" autoFill="0" autoLine="0" autoPict="0">
                <anchor moveWithCells="1">
                  <from>
                    <xdr:col>10</xdr:col>
                    <xdr:colOff>38100</xdr:colOff>
                    <xdr:row>47</xdr:row>
                    <xdr:rowOff>45720</xdr:rowOff>
                  </from>
                  <to>
                    <xdr:col>10</xdr:col>
                    <xdr:colOff>259080</xdr:colOff>
                    <xdr:row>48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41" name="Check Box 81">
              <controlPr defaultSize="0" autoFill="0" autoLine="0" autoPict="0">
                <anchor moveWithCells="1">
                  <from>
                    <xdr:col>11</xdr:col>
                    <xdr:colOff>38100</xdr:colOff>
                    <xdr:row>47</xdr:row>
                    <xdr:rowOff>45720</xdr:rowOff>
                  </from>
                  <to>
                    <xdr:col>11</xdr:col>
                    <xdr:colOff>259080</xdr:colOff>
                    <xdr:row>48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42" name="Check Box 82">
              <controlPr defaultSize="0" autoFill="0" autoLine="0" autoPict="0">
                <anchor moveWithCells="1">
                  <from>
                    <xdr:col>13</xdr:col>
                    <xdr:colOff>38100</xdr:colOff>
                    <xdr:row>47</xdr:row>
                    <xdr:rowOff>45720</xdr:rowOff>
                  </from>
                  <to>
                    <xdr:col>13</xdr:col>
                    <xdr:colOff>259080</xdr:colOff>
                    <xdr:row>48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43" name="Check Box 83">
              <controlPr defaultSize="0" autoFill="0" autoLine="0" autoPict="0">
                <anchor moveWithCells="1">
                  <from>
                    <xdr:col>14</xdr:col>
                    <xdr:colOff>38100</xdr:colOff>
                    <xdr:row>47</xdr:row>
                    <xdr:rowOff>45720</xdr:rowOff>
                  </from>
                  <to>
                    <xdr:col>14</xdr:col>
                    <xdr:colOff>259080</xdr:colOff>
                    <xdr:row>48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44" name="Check Box 84">
              <controlPr defaultSize="0" autoFill="0" autoLine="0" autoPict="0">
                <anchor moveWithCells="1">
                  <from>
                    <xdr:col>15</xdr:col>
                    <xdr:colOff>38100</xdr:colOff>
                    <xdr:row>47</xdr:row>
                    <xdr:rowOff>45720</xdr:rowOff>
                  </from>
                  <to>
                    <xdr:col>15</xdr:col>
                    <xdr:colOff>259080</xdr:colOff>
                    <xdr:row>48</xdr:row>
                    <xdr:rowOff>106680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xWindow="943" yWindow="824" count="3">
        <x14:dataValidation type="list" allowBlank="1" showInputMessage="1" showErrorMessage="1" promptTitle="Dropdown Eingabe" prompt="Bitte auswählen" xr:uid="{73532857-1E42-4983-AD2A-D0A07EA90DBC}">
          <x14:formula1>
            <xm:f>'Bezugsquellen II'!$A$2:$A$6</xm:f>
          </x14:formula1>
          <xm:sqref>B4:C4</xm:sqref>
        </x14:dataValidation>
        <x14:dataValidation type="list" allowBlank="1" showInputMessage="1" showErrorMessage="1" promptTitle="Dropdown Eingabe" prompt="Bitte auswählen" xr:uid="{027BEE94-B8ED-4657-8562-D08AED468CAD}">
          <x14:formula1>
            <xm:f>'Bezugsquellen II'!$A$9:$A$12</xm:f>
          </x14:formula1>
          <xm:sqref>A93:E93</xm:sqref>
        </x14:dataValidation>
        <x14:dataValidation type="list" allowBlank="1" showInputMessage="1" showErrorMessage="1" promptTitle="Dropdown Eingabe" prompt="Bitte auswählen" xr:uid="{6F7B13C6-0EDC-4A8E-BE21-9A6AB5AD93B5}">
          <x14:formula1>
            <xm:f>'Bezugsquellen II'!$A$15:$A$16</xm:f>
          </x14:formula1>
          <xm:sqref>J93:P93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161875-CAA5-4EAF-9621-92F4C639B643}">
  <sheetPr codeName="Tabelle2"/>
  <dimension ref="A1:A49"/>
  <sheetViews>
    <sheetView workbookViewId="0"/>
    <sheetView workbookViewId="1"/>
    <sheetView workbookViewId="2"/>
  </sheetViews>
  <sheetFormatPr baseColWidth="10" defaultColWidth="11.44140625" defaultRowHeight="14.4" x14ac:dyDescent="0.3"/>
  <cols>
    <col min="1" max="1" width="11.33203125" style="51" customWidth="1"/>
    <col min="2" max="2" width="38.33203125" style="51" bestFit="1" customWidth="1"/>
    <col min="3" max="16384" width="11.44140625" style="51"/>
  </cols>
  <sheetData>
    <row r="1" spans="1:1" x14ac:dyDescent="0.3">
      <c r="A1" s="52"/>
    </row>
    <row r="8" spans="1:1" x14ac:dyDescent="0.3">
      <c r="A8" s="52"/>
    </row>
    <row r="14" spans="1:1" x14ac:dyDescent="0.3">
      <c r="A14" s="52"/>
    </row>
    <row r="19" spans="1:1" x14ac:dyDescent="0.3">
      <c r="A19" s="51" t="b">
        <v>0</v>
      </c>
    </row>
    <row r="20" spans="1:1" x14ac:dyDescent="0.3">
      <c r="A20" s="51" t="b">
        <v>0</v>
      </c>
    </row>
    <row r="21" spans="1:1" x14ac:dyDescent="0.3">
      <c r="A21" s="51" t="b">
        <v>0</v>
      </c>
    </row>
    <row r="22" spans="1:1" x14ac:dyDescent="0.3">
      <c r="A22" s="51" t="b">
        <v>0</v>
      </c>
    </row>
    <row r="23" spans="1:1" x14ac:dyDescent="0.3">
      <c r="A23" s="51" t="b">
        <v>0</v>
      </c>
    </row>
    <row r="24" spans="1:1" x14ac:dyDescent="0.3">
      <c r="A24" s="51" t="b">
        <v>0</v>
      </c>
    </row>
    <row r="25" spans="1:1" x14ac:dyDescent="0.3">
      <c r="A25" s="51" t="b">
        <v>0</v>
      </c>
    </row>
    <row r="26" spans="1:1" x14ac:dyDescent="0.3">
      <c r="A26" s="51" t="b">
        <v>0</v>
      </c>
    </row>
    <row r="27" spans="1:1" x14ac:dyDescent="0.3">
      <c r="A27" s="51" t="b">
        <v>0</v>
      </c>
    </row>
    <row r="28" spans="1:1" x14ac:dyDescent="0.3">
      <c r="A28" s="51" t="b">
        <v>0</v>
      </c>
    </row>
    <row r="29" spans="1:1" x14ac:dyDescent="0.3">
      <c r="A29" s="51" t="b">
        <v>0</v>
      </c>
    </row>
    <row r="30" spans="1:1" x14ac:dyDescent="0.3">
      <c r="A30" s="51" t="b">
        <v>0</v>
      </c>
    </row>
    <row r="31" spans="1:1" x14ac:dyDescent="0.3">
      <c r="A31" s="51" t="b">
        <v>0</v>
      </c>
    </row>
    <row r="32" spans="1:1" x14ac:dyDescent="0.3">
      <c r="A32" s="51" t="b">
        <v>0</v>
      </c>
    </row>
    <row r="33" spans="1:1" x14ac:dyDescent="0.3">
      <c r="A33" s="51" t="b">
        <v>0</v>
      </c>
    </row>
    <row r="34" spans="1:1" x14ac:dyDescent="0.3">
      <c r="A34" s="51" t="b">
        <v>0</v>
      </c>
    </row>
    <row r="35" spans="1:1" x14ac:dyDescent="0.3">
      <c r="A35" s="51" t="b">
        <v>0</v>
      </c>
    </row>
    <row r="36" spans="1:1" x14ac:dyDescent="0.3">
      <c r="A36" s="51" t="b">
        <v>0</v>
      </c>
    </row>
    <row r="37" spans="1:1" x14ac:dyDescent="0.3">
      <c r="A37" s="51" t="b">
        <v>0</v>
      </c>
    </row>
    <row r="38" spans="1:1" x14ac:dyDescent="0.3">
      <c r="A38" s="51" t="b">
        <v>0</v>
      </c>
    </row>
    <row r="39" spans="1:1" x14ac:dyDescent="0.3">
      <c r="A39" s="51" t="b">
        <v>0</v>
      </c>
    </row>
    <row r="40" spans="1:1" x14ac:dyDescent="0.3">
      <c r="A40" s="51" t="b">
        <v>0</v>
      </c>
    </row>
    <row r="41" spans="1:1" x14ac:dyDescent="0.3">
      <c r="A41" s="51" t="b">
        <v>0</v>
      </c>
    </row>
    <row r="42" spans="1:1" x14ac:dyDescent="0.3">
      <c r="A42" s="51" t="b">
        <v>0</v>
      </c>
    </row>
    <row r="43" spans="1:1" x14ac:dyDescent="0.3">
      <c r="A43" s="51" t="b">
        <v>0</v>
      </c>
    </row>
    <row r="44" spans="1:1" x14ac:dyDescent="0.3">
      <c r="A44" s="51" t="b">
        <v>0</v>
      </c>
    </row>
    <row r="45" spans="1:1" x14ac:dyDescent="0.3">
      <c r="A45" s="51" t="b">
        <v>0</v>
      </c>
    </row>
    <row r="46" spans="1:1" x14ac:dyDescent="0.3">
      <c r="A46" s="51" t="b">
        <v>0</v>
      </c>
    </row>
    <row r="47" spans="1:1" x14ac:dyDescent="0.3">
      <c r="A47" s="51" t="b">
        <v>0</v>
      </c>
    </row>
    <row r="48" spans="1:1" x14ac:dyDescent="0.3">
      <c r="A48" s="51" t="b">
        <v>0</v>
      </c>
    </row>
    <row r="49" spans="1:1" x14ac:dyDescent="0.3">
      <c r="A49" s="51" t="b">
        <v>0</v>
      </c>
    </row>
  </sheetData>
  <customSheetViews>
    <customSheetView guid="{C505516B-1FBF-42E2-A204-27E11DDA0177}">
      <selection activeCell="A12" sqref="A12"/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52A0A2-8A61-4C87-BCD8-FC0660A16F60}">
  <sheetPr codeName="Tabelle3"/>
  <dimension ref="A1:B16"/>
  <sheetViews>
    <sheetView workbookViewId="0"/>
    <sheetView workbookViewId="1"/>
    <sheetView workbookViewId="2"/>
  </sheetViews>
  <sheetFormatPr baseColWidth="10" defaultRowHeight="14.4" x14ac:dyDescent="0.3"/>
  <sheetData>
    <row r="1" spans="1:2" x14ac:dyDescent="0.3">
      <c r="A1" s="52" t="s">
        <v>38</v>
      </c>
      <c r="B1" s="51"/>
    </row>
    <row r="2" spans="1:2" x14ac:dyDescent="0.3">
      <c r="A2" s="51" t="s">
        <v>56</v>
      </c>
      <c r="B2" s="51" t="s">
        <v>53</v>
      </c>
    </row>
    <row r="3" spans="1:2" x14ac:dyDescent="0.3">
      <c r="A3" s="51" t="s">
        <v>57</v>
      </c>
      <c r="B3" s="51" t="s">
        <v>54</v>
      </c>
    </row>
    <row r="4" spans="1:2" x14ac:dyDescent="0.3">
      <c r="A4" s="51" t="s">
        <v>58</v>
      </c>
      <c r="B4" s="51" t="s">
        <v>55</v>
      </c>
    </row>
    <row r="5" spans="1:2" x14ac:dyDescent="0.3">
      <c r="A5" s="51" t="s">
        <v>59</v>
      </c>
      <c r="B5" s="51" t="s">
        <v>60</v>
      </c>
    </row>
    <row r="6" spans="1:2" x14ac:dyDescent="0.3">
      <c r="A6" s="51" t="s">
        <v>102</v>
      </c>
      <c r="B6" s="51" t="s">
        <v>103</v>
      </c>
    </row>
    <row r="7" spans="1:2" x14ac:dyDescent="0.3">
      <c r="A7" s="51"/>
      <c r="B7" s="51"/>
    </row>
    <row r="8" spans="1:2" x14ac:dyDescent="0.3">
      <c r="A8" s="52" t="s">
        <v>85</v>
      </c>
      <c r="B8" s="51"/>
    </row>
    <row r="9" spans="1:2" x14ac:dyDescent="0.3">
      <c r="A9" s="51" t="s">
        <v>80</v>
      </c>
      <c r="B9" s="51"/>
    </row>
    <row r="10" spans="1:2" x14ac:dyDescent="0.3">
      <c r="A10" s="51" t="s">
        <v>81</v>
      </c>
      <c r="B10" s="51"/>
    </row>
    <row r="11" spans="1:2" x14ac:dyDescent="0.3">
      <c r="A11" s="51" t="s">
        <v>82</v>
      </c>
      <c r="B11" s="51"/>
    </row>
    <row r="12" spans="1:2" x14ac:dyDescent="0.3">
      <c r="A12" s="51"/>
      <c r="B12" s="51"/>
    </row>
    <row r="13" spans="1:2" x14ac:dyDescent="0.3">
      <c r="A13" s="51"/>
      <c r="B13" s="51"/>
    </row>
    <row r="14" spans="1:2" x14ac:dyDescent="0.3">
      <c r="A14" s="52" t="s">
        <v>86</v>
      </c>
      <c r="B14" s="51"/>
    </row>
    <row r="15" spans="1:2" x14ac:dyDescent="0.3">
      <c r="A15" s="51" t="s">
        <v>83</v>
      </c>
      <c r="B15" s="51"/>
    </row>
    <row r="16" spans="1:2" x14ac:dyDescent="0.3">
      <c r="A16" s="51" t="s">
        <v>84</v>
      </c>
      <c r="B16" s="51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Festsetzung Antrag TE</vt:lpstr>
      <vt:lpstr>Bezugsquellen</vt:lpstr>
      <vt:lpstr>Bezugsquellen II</vt:lpstr>
    </vt:vector>
  </TitlesOfParts>
  <Company>ZfsL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Tilleman, Tanja</dc:creator>
  <cp:lastModifiedBy>Wix, Sarah</cp:lastModifiedBy>
  <cp:lastPrinted>2023-10-25T10:38:14Z</cp:lastPrinted>
  <dcterms:created xsi:type="dcterms:W3CDTF">2023-05-24T09:59:03Z</dcterms:created>
  <dcterms:modified xsi:type="dcterms:W3CDTF">2023-10-25T11:50:16Z</dcterms:modified>
</cp:coreProperties>
</file>